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hn Dutcher\Documents\Clients\USDEC\USA Cheese Guild WCA 2019 release\"/>
    </mc:Choice>
  </mc:AlternateContent>
  <bookViews>
    <workbookView xWindow="0" yWindow="0" windowWidth="19200" windowHeight="8550"/>
  </bookViews>
  <sheets>
    <sheet name="U.S. Results" sheetId="1" r:id="rId1"/>
  </sheets>
  <definedNames>
    <definedName name="_xlnm._FilterDatabase" localSheetId="0" hidden="1">'U.S. Results'!$A$1:$G$132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6" i="1" s="1"/>
</calcChain>
</file>

<file path=xl/sharedStrings.xml><?xml version="1.0" encoding="utf-8"?>
<sst xmlns="http://schemas.openxmlformats.org/spreadsheetml/2006/main" count="664" uniqueCount="233">
  <si>
    <t>https://www.wegmans.com</t>
  </si>
  <si>
    <t>USA</t>
  </si>
  <si>
    <t>Wegmans Food Markets</t>
  </si>
  <si>
    <t>Showmmmz</t>
  </si>
  <si>
    <t>Silver</t>
  </si>
  <si>
    <t>Professor's Brie</t>
  </si>
  <si>
    <t>Bronze</t>
  </si>
  <si>
    <t>Sake 2 Me</t>
  </si>
  <si>
    <t>http://www.vontrappfarmstead.com</t>
  </si>
  <si>
    <t>von Trapp Farmstead</t>
  </si>
  <si>
    <t>Mad River Blue</t>
  </si>
  <si>
    <t>Mt. Alice</t>
  </si>
  <si>
    <t>https://www.valleyfordcheese.com</t>
  </si>
  <si>
    <t>Valley Ford Cheese &amp; Creamery</t>
  </si>
  <si>
    <t>Estero Gold Reserve</t>
  </si>
  <si>
    <t>Farmer's Cheese ‐ Garlic &amp; Herb Flavor</t>
  </si>
  <si>
    <t>https://www.vvsupremo.com</t>
  </si>
  <si>
    <t>V&amp;V Supremo Foods, Inc.</t>
  </si>
  <si>
    <t>Queso Fresco Cheese</t>
  </si>
  <si>
    <t>https://www.tuliptreecreamery.com</t>
  </si>
  <si>
    <t>Tulip Tree Creamery LLC</t>
  </si>
  <si>
    <t>Trillium</t>
  </si>
  <si>
    <t>https://www.Tmkcreamery.com</t>
  </si>
  <si>
    <t>TMK Creamery</t>
  </si>
  <si>
    <t>Garlic Dill cheddar curds</t>
  </si>
  <si>
    <r>
      <rPr>
        <sz val="10"/>
        <rFont val="Calibri"/>
        <family val="2"/>
        <scheme val="minor"/>
      </rPr>
      <t>https://www.tillamook.com/creamery.html#
general</t>
    </r>
  </si>
  <si>
    <t>Tillamook County Creamery Associa</t>
  </si>
  <si>
    <t>Classic Tillamook Cheddar</t>
  </si>
  <si>
    <t>https://www.thegreybarnandfarm.com/</t>
  </si>
  <si>
    <t>The Grey Barn and Farm LLC</t>
  </si>
  <si>
    <t>Prufrock</t>
  </si>
  <si>
    <r>
      <rPr>
        <sz val="10"/>
        <rFont val="Calibri"/>
        <family val="2"/>
        <scheme val="minor"/>
      </rPr>
      <t>https://www.instagram.com/thefarmatdoer
un/</t>
    </r>
  </si>
  <si>
    <t>The Farm at Doe Run</t>
  </si>
  <si>
    <t>St. Malachi Reserves</t>
  </si>
  <si>
    <t>Gold</t>
  </si>
  <si>
    <t>Aged Seven Sisters</t>
  </si>
  <si>
    <t>St. Malachi</t>
  </si>
  <si>
    <t>The Creamery Collection Batch #17</t>
  </si>
  <si>
    <t>https://deercreekcheese.com/</t>
  </si>
  <si>
    <t>The Artisan Cheese Exchange</t>
  </si>
  <si>
    <t>Deer Creek The Stag</t>
  </si>
  <si>
    <t>Deer Creek The Fawn</t>
  </si>
  <si>
    <t>Deer Creek The Imperial Buck</t>
  </si>
  <si>
    <t>https://www.sweetgrassdairy.com</t>
  </si>
  <si>
    <t>Sweet Grass Dairy</t>
  </si>
  <si>
    <t>Asher Blue</t>
  </si>
  <si>
    <t>Green Hill</t>
  </si>
  <si>
    <t>http://www.sbfcheese.org</t>
  </si>
  <si>
    <t>Spring Brook Farm Cheese</t>
  </si>
  <si>
    <t>Tarentaise</t>
  </si>
  <si>
    <t>Ashbrook</t>
  </si>
  <si>
    <t>https://sierranevadacheese.com/</t>
  </si>
  <si>
    <t>Sierra Nevada Cheese Company</t>
  </si>
  <si>
    <t>Organic Farmhouse White Cheddar</t>
  </si>
  <si>
    <t>Super Gold</t>
  </si>
  <si>
    <t>Organic Smokehouse Jack</t>
  </si>
  <si>
    <t>Gina Marie Cream Cheese</t>
  </si>
  <si>
    <t>https://www.savenciacheeseusa.com</t>
  </si>
  <si>
    <t>Savencia Cheese USA</t>
  </si>
  <si>
    <t>SUPREME 7OZ</t>
  </si>
  <si>
    <t>https://www.sartoricheese.com</t>
  </si>
  <si>
    <t>Sartori Company</t>
  </si>
  <si>
    <t>Sartori Reserve SarVecchio</t>
  </si>
  <si>
    <t>Sartori Reserve Balsamic BellaVitano</t>
  </si>
  <si>
    <t>Sartori Reserve Chardonnay BellaVitano</t>
  </si>
  <si>
    <t>Sartori Reserve BellaVitano Gold</t>
  </si>
  <si>
    <t>Sartori Reserve Merlot BellaVitano</t>
  </si>
  <si>
    <t>Sartori Reserve Espresso BellaVitano</t>
  </si>
  <si>
    <t>Sartori Reserve Tennessee Whiskey BellaVitano</t>
  </si>
  <si>
    <t>https://www.saputospecialty.com</t>
  </si>
  <si>
    <t>Saputo Cheese USA</t>
  </si>
  <si>
    <t>Round Kiss My Ash</t>
  </si>
  <si>
    <t>Black Pepper Fontinella Cheese</t>
  </si>
  <si>
    <t>Reserve Blue Cheese</t>
  </si>
  <si>
    <t>Kiss My Ash</t>
  </si>
  <si>
    <t>https://www.rumianocheese.com</t>
  </si>
  <si>
    <t>Rumiano Cheese Company</t>
  </si>
  <si>
    <t>Dry Monterey Jack</t>
  </si>
  <si>
    <t>http://www.roguecreamery.com/store/</t>
  </si>
  <si>
    <t>Rogue Creamery</t>
  </si>
  <si>
    <t>Organic Blue Cheese Rogue River Blue</t>
  </si>
  <si>
    <t>Echo Mountain Blue Cheese</t>
  </si>
  <si>
    <t>https://www.prairiefarms.com</t>
  </si>
  <si>
    <t>Prairie Farms Dairy</t>
  </si>
  <si>
    <t>Jeffs' Select Gouda ‐ Caves of Faribault</t>
  </si>
  <si>
    <t>https://www.pinelandfarmsdairy.com</t>
  </si>
  <si>
    <t>Pineland Farms Dairy Company</t>
  </si>
  <si>
    <t>Ranch Flavored Cheddar Cheese Curds</t>
  </si>
  <si>
    <t>https://WWW.PINERIVER.COM</t>
  </si>
  <si>
    <t>Pine River Pre‐Pack, Inc.</t>
  </si>
  <si>
    <t>Swiss &amp; Almond Cold Pack</t>
  </si>
  <si>
    <t>https://www.parishhillcreamery.com/</t>
  </si>
  <si>
    <t>Parish Hill Creamery</t>
  </si>
  <si>
    <t>Idyll</t>
  </si>
  <si>
    <t>Humble</t>
  </si>
  <si>
    <t>https://www.oldeuropecheese.com</t>
  </si>
  <si>
    <t>Old Europe Cheese</t>
  </si>
  <si>
    <t>3KG Triple Creme Brie</t>
  </si>
  <si>
    <t>3kg Double Creme Brie with Herbs</t>
  </si>
  <si>
    <t>3kg Double Creme Brie with Peppercorns</t>
  </si>
  <si>
    <t>3KG Double Creme Brie</t>
  </si>
  <si>
    <t>http://www.myartisano.com</t>
  </si>
  <si>
    <t>My Artisano Cheese &amp; Yogurt</t>
  </si>
  <si>
    <t>Sharon Creek Cheese</t>
  </si>
  <si>
    <t>https://www.mozzco.com</t>
  </si>
  <si>
    <t>Mozzarella Company</t>
  </si>
  <si>
    <t>Goat Piece Hoja Santa</t>
  </si>
  <si>
    <t>Capriella</t>
  </si>
  <si>
    <t>Oaxaca Cheese</t>
  </si>
  <si>
    <t>Caciotta Goat Plain</t>
  </si>
  <si>
    <t>https://www.mouco.com</t>
  </si>
  <si>
    <t>MouCo Cheese Company</t>
  </si>
  <si>
    <t>MouCo ColoRouge</t>
  </si>
  <si>
    <t>MouCo Ashley</t>
  </si>
  <si>
    <t>http://www.meadowcreekdairy.com</t>
  </si>
  <si>
    <t>Meadow Creek Dairy</t>
  </si>
  <si>
    <t>Grayson</t>
  </si>
  <si>
    <t>Mountaineer</t>
  </si>
  <si>
    <t>https://www.leelanaucheese.com</t>
  </si>
  <si>
    <t>Leelanau Cheese Company</t>
  </si>
  <si>
    <t>Aged raclette</t>
  </si>
  <si>
    <t>http://lactalisamericangroup.com/</t>
  </si>
  <si>
    <t>Lactalis American Group</t>
  </si>
  <si>
    <r>
      <rPr>
        <sz val="10"/>
        <rFont val="Calibri"/>
        <family val="2"/>
        <scheme val="minor"/>
      </rPr>
      <t>GALBANI PROFESSIONALE PREMIO WHOLE MILK LOW
MOISTURE MOZZARELLA SHREDDED CHEESE</t>
    </r>
  </si>
  <si>
    <r>
      <rPr>
        <sz val="10"/>
        <rFont val="Calibri"/>
        <family val="2"/>
        <scheme val="minor"/>
      </rPr>
      <t>Rondelé Sea Salt &amp; Cracked Pepper Gourmet Spreadable
Cheese</t>
    </r>
  </si>
  <si>
    <t>Rondelé Garlic &amp; Herbs Gourmet Spreadable Cheese</t>
  </si>
  <si>
    <r>
      <rPr>
        <sz val="10"/>
        <rFont val="Calibri"/>
        <family val="2"/>
        <scheme val="minor"/>
      </rPr>
      <t>GALBANI PROFESSIONALE PREMIO WHOLE MILK LOW
MOISTURE MOZZARELLA</t>
    </r>
  </si>
  <si>
    <t>GALBANI RICOTTA CHEESE MADE WITH WHOLE MILK</t>
  </si>
  <si>
    <t>GALBANI WHOLE MILK SELECT RICOTTA CHEESE</t>
  </si>
  <si>
    <t>https://www.jandbcheese.com</t>
  </si>
  <si>
    <t>Jacobs and Brichford Farmstead Cheese</t>
  </si>
  <si>
    <t>Ameribella</t>
  </si>
  <si>
    <t>Everton</t>
  </si>
  <si>
    <t>Briana with Truffles</t>
  </si>
  <si>
    <t>JQ</t>
  </si>
  <si>
    <t>http://www.haystackmountaincheese.com</t>
  </si>
  <si>
    <t>Haystack Mountain Goat Dairy</t>
  </si>
  <si>
    <t>Funkmeister</t>
  </si>
  <si>
    <t>Haystack peak</t>
  </si>
  <si>
    <t>https://www.fireflyfarms.com</t>
  </si>
  <si>
    <t>FireFly Farms</t>
  </si>
  <si>
    <t>Bloomy Breeze</t>
  </si>
  <si>
    <t>Cabra La Mancha</t>
  </si>
  <si>
    <t>Moo &amp; Blue</t>
  </si>
  <si>
    <t>Mountain Top</t>
  </si>
  <si>
    <t>Merry Goat Round Spruce Reserve</t>
  </si>
  <si>
    <t>Merry Goat Round</t>
  </si>
  <si>
    <t>Euphrates Inc</t>
  </si>
  <si>
    <t>Euphrates Feta Cheese</t>
  </si>
  <si>
    <t>http://www.rothcheese.com/</t>
  </si>
  <si>
    <t>Emmi Roth</t>
  </si>
  <si>
    <t>Roth Grand Cru Surchoix Wheel</t>
  </si>
  <si>
    <t>Roth Pavino Cheese</t>
  </si>
  <si>
    <t>Roth Monroe Cheese</t>
  </si>
  <si>
    <t>https://www.dfamilk.com</t>
  </si>
  <si>
    <t>Dairy Farmers of America</t>
  </si>
  <si>
    <t>Colby</t>
  </si>
  <si>
    <t>http://www.crownfinishcaves.com/</t>
  </si>
  <si>
    <t>Crown Finish Caves</t>
  </si>
  <si>
    <t>Barnburner</t>
  </si>
  <si>
    <t>Bismark</t>
  </si>
  <si>
    <t>Queen of Corona</t>
  </si>
  <si>
    <t>https://www.organicvalley.coop/</t>
  </si>
  <si>
    <t>CROPP Cooperative/Organic Valley</t>
  </si>
  <si>
    <t>Organic String Cheese</t>
  </si>
  <si>
    <t>Organic Blue Cheese</t>
  </si>
  <si>
    <t>Organic Cheddar Cheese</t>
  </si>
  <si>
    <t>http://cricketcreekfarm.com</t>
  </si>
  <si>
    <t>Cricket Creek Farm</t>
  </si>
  <si>
    <t>Tobasi</t>
  </si>
  <si>
    <t>Berkshire Bloom</t>
  </si>
  <si>
    <t>Maggie's Round</t>
  </si>
  <si>
    <t>https://www.jasperhillfarm.com</t>
  </si>
  <si>
    <t>Cellars at Jasper Hill</t>
  </si>
  <si>
    <t>Hartwell</t>
  </si>
  <si>
    <t>Oma</t>
  </si>
  <si>
    <t>Willoughby</t>
  </si>
  <si>
    <t>Vault 5 Cave Aged</t>
  </si>
  <si>
    <t>Cabot Clothbound</t>
  </si>
  <si>
    <t>Bayley Hazen Blue</t>
  </si>
  <si>
    <t>Moses Sleeper</t>
  </si>
  <si>
    <t>Harbison</t>
  </si>
  <si>
    <t>Cave Aged Cheddar</t>
  </si>
  <si>
    <t>http://www.carrvalleycheese.com</t>
  </si>
  <si>
    <t>Carr Valley Cheese Co., Inc.</t>
  </si>
  <si>
    <t>Gran Canaria</t>
  </si>
  <si>
    <t>Caso Bolo Mellage</t>
  </si>
  <si>
    <t>Menage</t>
  </si>
  <si>
    <t>Glacier Point Smoked Blue</t>
  </si>
  <si>
    <t>Smoked Pepper Jack</t>
  </si>
  <si>
    <t>Snow White Goat Cheddar</t>
  </si>
  <si>
    <t>Boozin' Ewe</t>
  </si>
  <si>
    <t>Cave Aged Marisa</t>
  </si>
  <si>
    <t>Airco</t>
  </si>
  <si>
    <t>Glacier Gorgonzola</t>
  </si>
  <si>
    <t>https://www.caputocheese.com</t>
  </si>
  <si>
    <t>Caputo Cheese</t>
  </si>
  <si>
    <t>Burrata</t>
  </si>
  <si>
    <t>Nodini</t>
  </si>
  <si>
    <t>Hand‐Dipped Ricotta</t>
  </si>
  <si>
    <t>https://www.cabotcheese.coop/</t>
  </si>
  <si>
    <t>Cabot Creamery Cooperative</t>
  </si>
  <si>
    <t>Cabot Alpine Cheddar</t>
  </si>
  <si>
    <t>https://www.beehivecheese.com</t>
  </si>
  <si>
    <t>Beehive Cheese Company, LLC</t>
  </si>
  <si>
    <t>Teahive</t>
  </si>
  <si>
    <t>Barely Buzzed</t>
  </si>
  <si>
    <t>Promontory</t>
  </si>
  <si>
    <t>Seahive</t>
  </si>
  <si>
    <t>Apple Walnut Smoked Promontory</t>
  </si>
  <si>
    <r>
      <rPr>
        <sz val="10"/>
        <rFont val="Calibri"/>
        <family val="2"/>
        <scheme val="minor"/>
      </rPr>
      <t>https://www.beechershandmadecheese.com
/</t>
    </r>
  </si>
  <si>
    <t>Beecher's Handmade Cheese LLC</t>
  </si>
  <si>
    <t>Marco Polo Reserve</t>
  </si>
  <si>
    <t>Flagsheep</t>
  </si>
  <si>
    <t>Flagship</t>
  </si>
  <si>
    <t>Total</t>
  </si>
  <si>
    <t>http://www.schumancheese.com</t>
  </si>
  <si>
    <t>Arthur Schuman Inc / Schuman Cheese</t>
  </si>
  <si>
    <t>Cello Rich and Creamy Mascarpone</t>
  </si>
  <si>
    <t>Cello Asiago</t>
  </si>
  <si>
    <t>https://www.arlausa.com/</t>
  </si>
  <si>
    <t>Arla Foods USA</t>
  </si>
  <si>
    <t>Jalapeno Havarti</t>
  </si>
  <si>
    <t>Smoked Peppercorn Gouda</t>
  </si>
  <si>
    <t>Dill Harvati</t>
  </si>
  <si>
    <t>Medal Count</t>
  </si>
  <si>
    <t>Company Website</t>
  </si>
  <si>
    <t>Country*</t>
  </si>
  <si>
    <t>Company Name</t>
  </si>
  <si>
    <t>Cheese</t>
  </si>
  <si>
    <t>Award</t>
  </si>
  <si>
    <t>Entry No</t>
  </si>
  <si>
    <t>Entry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</si>
</sst>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right" vertical="center" shrinkToFit="1"/>
    </xf>
    <xf numFmtId="1" fontId="1" fillId="0" borderId="1" xfId="0" applyNumberFormat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rairiefarms.com/" TargetMode="External"/><Relationship Id="rId117" Type="http://schemas.openxmlformats.org/officeDocument/2006/relationships/hyperlink" Target="http://www.sartoricheese.com/" TargetMode="External"/><Relationship Id="rId21" Type="http://schemas.openxmlformats.org/officeDocument/2006/relationships/hyperlink" Target="http://www.jasperhillfarm.com/" TargetMode="External"/><Relationship Id="rId42" Type="http://schemas.openxmlformats.org/officeDocument/2006/relationships/hyperlink" Target="http://www.caputocheese.com/" TargetMode="External"/><Relationship Id="rId47" Type="http://schemas.openxmlformats.org/officeDocument/2006/relationships/hyperlink" Target="http://www.oldeuropecheese.com/" TargetMode="External"/><Relationship Id="rId63" Type="http://schemas.openxmlformats.org/officeDocument/2006/relationships/hyperlink" Target="http://www.jasperhillfarm.com/" TargetMode="External"/><Relationship Id="rId68" Type="http://schemas.openxmlformats.org/officeDocument/2006/relationships/hyperlink" Target="http://www.carrvalleycheese.com/" TargetMode="External"/><Relationship Id="rId84" Type="http://schemas.openxmlformats.org/officeDocument/2006/relationships/hyperlink" Target="http://www.carrvalleycheese.com/" TargetMode="External"/><Relationship Id="rId89" Type="http://schemas.openxmlformats.org/officeDocument/2006/relationships/hyperlink" Target="http://www.roguecreamery.com/store/" TargetMode="External"/><Relationship Id="rId112" Type="http://schemas.openxmlformats.org/officeDocument/2006/relationships/hyperlink" Target="http://www.saputospecialty.com/" TargetMode="External"/><Relationship Id="rId16" Type="http://schemas.openxmlformats.org/officeDocument/2006/relationships/hyperlink" Target="http://www.organicvalley.coop/" TargetMode="External"/><Relationship Id="rId107" Type="http://schemas.openxmlformats.org/officeDocument/2006/relationships/hyperlink" Target="http://www.arlausa.com/" TargetMode="External"/><Relationship Id="rId11" Type="http://schemas.openxmlformats.org/officeDocument/2006/relationships/hyperlink" Target="http://www.saputospecialty.com/" TargetMode="External"/><Relationship Id="rId32" Type="http://schemas.openxmlformats.org/officeDocument/2006/relationships/hyperlink" Target="http://www.rothcheese.com/" TargetMode="External"/><Relationship Id="rId37" Type="http://schemas.openxmlformats.org/officeDocument/2006/relationships/hyperlink" Target="http://www.valleyfordcheese.com/" TargetMode="External"/><Relationship Id="rId53" Type="http://schemas.openxmlformats.org/officeDocument/2006/relationships/hyperlink" Target="http://www.mouco.com/" TargetMode="External"/><Relationship Id="rId58" Type="http://schemas.openxmlformats.org/officeDocument/2006/relationships/hyperlink" Target="http://www.myartisano.com/" TargetMode="External"/><Relationship Id="rId74" Type="http://schemas.openxmlformats.org/officeDocument/2006/relationships/hyperlink" Target="http://www.jasperhillfarm.com/" TargetMode="External"/><Relationship Id="rId79" Type="http://schemas.openxmlformats.org/officeDocument/2006/relationships/hyperlink" Target="http://www.sweetgrassdairy.com/" TargetMode="External"/><Relationship Id="rId102" Type="http://schemas.openxmlformats.org/officeDocument/2006/relationships/hyperlink" Target="http://www.crownfinishcaves.com/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http://www.haystackmountaincheese.com/" TargetMode="External"/><Relationship Id="rId61" Type="http://schemas.openxmlformats.org/officeDocument/2006/relationships/hyperlink" Target="http://www.wegmans.com/" TargetMode="External"/><Relationship Id="rId82" Type="http://schemas.openxmlformats.org/officeDocument/2006/relationships/hyperlink" Target="http://www.instagram.com/thefarmatdoer" TargetMode="External"/><Relationship Id="rId90" Type="http://schemas.openxmlformats.org/officeDocument/2006/relationships/hyperlink" Target="http://www.mozzco.com/" TargetMode="External"/><Relationship Id="rId95" Type="http://schemas.openxmlformats.org/officeDocument/2006/relationships/hyperlink" Target="http://www.instagram.com/thefarmatdoer" TargetMode="External"/><Relationship Id="rId19" Type="http://schemas.openxmlformats.org/officeDocument/2006/relationships/hyperlink" Target="http://www.tillamook.com/creamery.html" TargetMode="External"/><Relationship Id="rId14" Type="http://schemas.openxmlformats.org/officeDocument/2006/relationships/hyperlink" Target="http://www.carrvalleycheese.com/" TargetMode="External"/><Relationship Id="rId22" Type="http://schemas.openxmlformats.org/officeDocument/2006/relationships/hyperlink" Target="http://www.jasperhillfarm.com/" TargetMode="External"/><Relationship Id="rId27" Type="http://schemas.openxmlformats.org/officeDocument/2006/relationships/hyperlink" Target="http://www.sbfcheese.org/" TargetMode="External"/><Relationship Id="rId30" Type="http://schemas.openxmlformats.org/officeDocument/2006/relationships/hyperlink" Target="http://cricketcreekfarm.com/" TargetMode="External"/><Relationship Id="rId35" Type="http://schemas.openxmlformats.org/officeDocument/2006/relationships/hyperlink" Target="http://www.sartoricheese.com/" TargetMode="External"/><Relationship Id="rId43" Type="http://schemas.openxmlformats.org/officeDocument/2006/relationships/hyperlink" Target="http://www.schumancheese.com/" TargetMode="External"/><Relationship Id="rId48" Type="http://schemas.openxmlformats.org/officeDocument/2006/relationships/hyperlink" Target="http://www.oldeuropecheese.com/" TargetMode="External"/><Relationship Id="rId56" Type="http://schemas.openxmlformats.org/officeDocument/2006/relationships/hyperlink" Target="http://www.tuliptreecreamery.com/" TargetMode="External"/><Relationship Id="rId64" Type="http://schemas.openxmlformats.org/officeDocument/2006/relationships/hyperlink" Target="http://www.jandbcheese.com/" TargetMode="External"/><Relationship Id="rId69" Type="http://schemas.openxmlformats.org/officeDocument/2006/relationships/hyperlink" Target="http://www.rothcheese.com/" TargetMode="External"/><Relationship Id="rId77" Type="http://schemas.openxmlformats.org/officeDocument/2006/relationships/hyperlink" Target="http://www.vontrappfarmstead.com/" TargetMode="External"/><Relationship Id="rId100" Type="http://schemas.openxmlformats.org/officeDocument/2006/relationships/hyperlink" Target="http://www.sartoricheese.com/" TargetMode="External"/><Relationship Id="rId105" Type="http://schemas.openxmlformats.org/officeDocument/2006/relationships/hyperlink" Target="http://www.pineriver.com/" TargetMode="External"/><Relationship Id="rId113" Type="http://schemas.openxmlformats.org/officeDocument/2006/relationships/hyperlink" Target="http://www.beehivecheese.com/" TargetMode="External"/><Relationship Id="rId118" Type="http://schemas.openxmlformats.org/officeDocument/2006/relationships/hyperlink" Target="http://www.oldeuropecheese.com/" TargetMode="External"/><Relationship Id="rId8" Type="http://schemas.openxmlformats.org/officeDocument/2006/relationships/hyperlink" Target="http://www.mozzco.com/" TargetMode="External"/><Relationship Id="rId51" Type="http://schemas.openxmlformats.org/officeDocument/2006/relationships/hyperlink" Target="http://www.jasperhillfarm.com/" TargetMode="External"/><Relationship Id="rId72" Type="http://schemas.openxmlformats.org/officeDocument/2006/relationships/hyperlink" Target="http://www.jasperhillfarm.com/" TargetMode="External"/><Relationship Id="rId80" Type="http://schemas.openxmlformats.org/officeDocument/2006/relationships/hyperlink" Target="http://www.saputospecialty.com/" TargetMode="External"/><Relationship Id="rId85" Type="http://schemas.openxmlformats.org/officeDocument/2006/relationships/hyperlink" Target="http://www.carrvalleycheese.com/" TargetMode="External"/><Relationship Id="rId93" Type="http://schemas.openxmlformats.org/officeDocument/2006/relationships/hyperlink" Target="http://www.parishhillcreamery.com/" TargetMode="External"/><Relationship Id="rId98" Type="http://schemas.openxmlformats.org/officeDocument/2006/relationships/hyperlink" Target="http://www.parishhillcreamery.com/" TargetMode="External"/><Relationship Id="rId121" Type="http://schemas.openxmlformats.org/officeDocument/2006/relationships/hyperlink" Target="http://www.mozzco.com/" TargetMode="External"/><Relationship Id="rId3" Type="http://schemas.openxmlformats.org/officeDocument/2006/relationships/hyperlink" Target="http://www.fireflyfarms.com/" TargetMode="External"/><Relationship Id="rId12" Type="http://schemas.openxmlformats.org/officeDocument/2006/relationships/hyperlink" Target="http://www.saputospecialty.com/" TargetMode="External"/><Relationship Id="rId17" Type="http://schemas.openxmlformats.org/officeDocument/2006/relationships/hyperlink" Target="http://www.beehivecheese.com/" TargetMode="External"/><Relationship Id="rId25" Type="http://schemas.openxmlformats.org/officeDocument/2006/relationships/hyperlink" Target="http://www.beechershandmadecheese.com/" TargetMode="External"/><Relationship Id="rId33" Type="http://schemas.openxmlformats.org/officeDocument/2006/relationships/hyperlink" Target="http://www.rothcheese.com/" TargetMode="External"/><Relationship Id="rId38" Type="http://schemas.openxmlformats.org/officeDocument/2006/relationships/hyperlink" Target="http://www.sartoricheese.com/" TargetMode="External"/><Relationship Id="rId46" Type="http://schemas.openxmlformats.org/officeDocument/2006/relationships/hyperlink" Target="http://lactalisamericangroup.com/" TargetMode="External"/><Relationship Id="rId59" Type="http://schemas.openxmlformats.org/officeDocument/2006/relationships/hyperlink" Target="http://www.haystackmountaincheese.com/" TargetMode="External"/><Relationship Id="rId67" Type="http://schemas.openxmlformats.org/officeDocument/2006/relationships/hyperlink" Target="http://cricketcreekfarm.com/" TargetMode="External"/><Relationship Id="rId103" Type="http://schemas.openxmlformats.org/officeDocument/2006/relationships/hyperlink" Target="http://www.jasperhillfarm.com/" TargetMode="External"/><Relationship Id="rId108" Type="http://schemas.openxmlformats.org/officeDocument/2006/relationships/hyperlink" Target="http://www.arlausa.com/" TargetMode="External"/><Relationship Id="rId116" Type="http://schemas.openxmlformats.org/officeDocument/2006/relationships/hyperlink" Target="http://www.sartoricheese.com/" TargetMode="External"/><Relationship Id="rId20" Type="http://schemas.openxmlformats.org/officeDocument/2006/relationships/hyperlink" Target="http://www.cabotcheese.coop/" TargetMode="External"/><Relationship Id="rId41" Type="http://schemas.openxmlformats.org/officeDocument/2006/relationships/hyperlink" Target="http://lactalisamericangroup.com/" TargetMode="External"/><Relationship Id="rId54" Type="http://schemas.openxmlformats.org/officeDocument/2006/relationships/hyperlink" Target="http://www.sweetgrassdairy.com/" TargetMode="External"/><Relationship Id="rId62" Type="http://schemas.openxmlformats.org/officeDocument/2006/relationships/hyperlink" Target="http://www.jasperhillfarm.com/" TargetMode="External"/><Relationship Id="rId70" Type="http://schemas.openxmlformats.org/officeDocument/2006/relationships/hyperlink" Target="http://www.vvsupremo.com/" TargetMode="External"/><Relationship Id="rId75" Type="http://schemas.openxmlformats.org/officeDocument/2006/relationships/hyperlink" Target="http://www.carrvalleycheese.com/" TargetMode="External"/><Relationship Id="rId83" Type="http://schemas.openxmlformats.org/officeDocument/2006/relationships/hyperlink" Target="http://www.wegmans.com/" TargetMode="External"/><Relationship Id="rId88" Type="http://schemas.openxmlformats.org/officeDocument/2006/relationships/hyperlink" Target="http://www.beechershandmadecheese.com/" TargetMode="External"/><Relationship Id="rId91" Type="http://schemas.openxmlformats.org/officeDocument/2006/relationships/hyperlink" Target="http://www.thegreybarnandfarm.com/" TargetMode="External"/><Relationship Id="rId96" Type="http://schemas.openxmlformats.org/officeDocument/2006/relationships/hyperlink" Target="http://www.instagram.com/thefarmatdoer" TargetMode="External"/><Relationship Id="rId111" Type="http://schemas.openxmlformats.org/officeDocument/2006/relationships/hyperlink" Target="http://www.sartoricheese.com/" TargetMode="External"/><Relationship Id="rId1" Type="http://schemas.openxmlformats.org/officeDocument/2006/relationships/hyperlink" Target="http://www.wegmans.com/" TargetMode="External"/><Relationship Id="rId6" Type="http://schemas.openxmlformats.org/officeDocument/2006/relationships/hyperlink" Target="http://www.crownfinishcaves.com/" TargetMode="External"/><Relationship Id="rId15" Type="http://schemas.openxmlformats.org/officeDocument/2006/relationships/hyperlink" Target="http://www.crownfinishcaves.com/" TargetMode="External"/><Relationship Id="rId23" Type="http://schemas.openxmlformats.org/officeDocument/2006/relationships/hyperlink" Target="http://www.beehivecheese.com/" TargetMode="External"/><Relationship Id="rId28" Type="http://schemas.openxmlformats.org/officeDocument/2006/relationships/hyperlink" Target="http://www.jandbcheese.com/" TargetMode="External"/><Relationship Id="rId36" Type="http://schemas.openxmlformats.org/officeDocument/2006/relationships/hyperlink" Target="http://www.schumancheese.com/" TargetMode="External"/><Relationship Id="rId49" Type="http://schemas.openxmlformats.org/officeDocument/2006/relationships/hyperlink" Target="http://www.fireflyfarms.com/" TargetMode="External"/><Relationship Id="rId57" Type="http://schemas.openxmlformats.org/officeDocument/2006/relationships/hyperlink" Target="http://www.vontrappfarmstead.com/" TargetMode="External"/><Relationship Id="rId106" Type="http://schemas.openxmlformats.org/officeDocument/2006/relationships/hyperlink" Target="http://www.beechershandmadecheese.com/" TargetMode="External"/><Relationship Id="rId114" Type="http://schemas.openxmlformats.org/officeDocument/2006/relationships/hyperlink" Target="http://www.beehivecheese.com/" TargetMode="External"/><Relationship Id="rId119" Type="http://schemas.openxmlformats.org/officeDocument/2006/relationships/hyperlink" Target="http://www.oldeuropecheese.com/" TargetMode="External"/><Relationship Id="rId10" Type="http://schemas.openxmlformats.org/officeDocument/2006/relationships/hyperlink" Target="http://www.mozzco.com/" TargetMode="External"/><Relationship Id="rId31" Type="http://schemas.openxmlformats.org/officeDocument/2006/relationships/hyperlink" Target="http://www.rumianocheese.com/" TargetMode="External"/><Relationship Id="rId44" Type="http://schemas.openxmlformats.org/officeDocument/2006/relationships/hyperlink" Target="http://www.caputocheese.com/" TargetMode="External"/><Relationship Id="rId52" Type="http://schemas.openxmlformats.org/officeDocument/2006/relationships/hyperlink" Target="http://www.jandbcheese.com/" TargetMode="External"/><Relationship Id="rId60" Type="http://schemas.openxmlformats.org/officeDocument/2006/relationships/hyperlink" Target="http://www.wegmans.com/" TargetMode="External"/><Relationship Id="rId65" Type="http://schemas.openxmlformats.org/officeDocument/2006/relationships/hyperlink" Target="http://www.mouco.com/" TargetMode="External"/><Relationship Id="rId73" Type="http://schemas.openxmlformats.org/officeDocument/2006/relationships/hyperlink" Target="http://www.carrvalleycheese.com/" TargetMode="External"/><Relationship Id="rId78" Type="http://schemas.openxmlformats.org/officeDocument/2006/relationships/hyperlink" Target="http://www.organicvalley.coop/" TargetMode="External"/><Relationship Id="rId81" Type="http://schemas.openxmlformats.org/officeDocument/2006/relationships/hyperlink" Target="http://www.roguecreamery.com/store/" TargetMode="External"/><Relationship Id="rId86" Type="http://schemas.openxmlformats.org/officeDocument/2006/relationships/hyperlink" Target="http://www.carrvalleycheese.com/" TargetMode="External"/><Relationship Id="rId94" Type="http://schemas.openxmlformats.org/officeDocument/2006/relationships/hyperlink" Target="http://www.meadowcreekdairy.com/" TargetMode="External"/><Relationship Id="rId99" Type="http://schemas.openxmlformats.org/officeDocument/2006/relationships/hyperlink" Target="http://www.valleyfordcheese.com/" TargetMode="External"/><Relationship Id="rId101" Type="http://schemas.openxmlformats.org/officeDocument/2006/relationships/hyperlink" Target="http://www.sartoricheese.com/" TargetMode="External"/><Relationship Id="rId122" Type="http://schemas.openxmlformats.org/officeDocument/2006/relationships/hyperlink" Target="http://lactalisamericangroup.com/" TargetMode="External"/><Relationship Id="rId4" Type="http://schemas.openxmlformats.org/officeDocument/2006/relationships/hyperlink" Target="http://www.fireflyfarms.com/" TargetMode="External"/><Relationship Id="rId9" Type="http://schemas.openxmlformats.org/officeDocument/2006/relationships/hyperlink" Target="http://www.carrvalleycheese.com/" TargetMode="External"/><Relationship Id="rId13" Type="http://schemas.openxmlformats.org/officeDocument/2006/relationships/hyperlink" Target="http://www.carrvalleycheese.com/" TargetMode="External"/><Relationship Id="rId18" Type="http://schemas.openxmlformats.org/officeDocument/2006/relationships/hyperlink" Target="http://www.jasperhillfarm.com/" TargetMode="External"/><Relationship Id="rId39" Type="http://schemas.openxmlformats.org/officeDocument/2006/relationships/hyperlink" Target="http://www.beehivecheese.com/" TargetMode="External"/><Relationship Id="rId109" Type="http://schemas.openxmlformats.org/officeDocument/2006/relationships/hyperlink" Target="http://www.arlausa.com/" TargetMode="External"/><Relationship Id="rId34" Type="http://schemas.openxmlformats.org/officeDocument/2006/relationships/hyperlink" Target="http://www.sbfcheese.org/" TargetMode="External"/><Relationship Id="rId50" Type="http://schemas.openxmlformats.org/officeDocument/2006/relationships/hyperlink" Target="http://cricketcreekfarm.com/" TargetMode="External"/><Relationship Id="rId55" Type="http://schemas.openxmlformats.org/officeDocument/2006/relationships/hyperlink" Target="http://www.savenciacheeseusa.com/" TargetMode="External"/><Relationship Id="rId76" Type="http://schemas.openxmlformats.org/officeDocument/2006/relationships/hyperlink" Target="http://www.fireflyfarms.com/" TargetMode="External"/><Relationship Id="rId97" Type="http://schemas.openxmlformats.org/officeDocument/2006/relationships/hyperlink" Target="http://www.leelanaucheese.com/" TargetMode="External"/><Relationship Id="rId104" Type="http://schemas.openxmlformats.org/officeDocument/2006/relationships/hyperlink" Target="http://www.pinelandfarmsdairy.com/" TargetMode="External"/><Relationship Id="rId120" Type="http://schemas.openxmlformats.org/officeDocument/2006/relationships/hyperlink" Target="http://www.organicvalley.coop/" TargetMode="External"/><Relationship Id="rId7" Type="http://schemas.openxmlformats.org/officeDocument/2006/relationships/hyperlink" Target="http://www.fireflyfarms.com/" TargetMode="External"/><Relationship Id="rId71" Type="http://schemas.openxmlformats.org/officeDocument/2006/relationships/hyperlink" Target="http://www.tmkcreamery.com/" TargetMode="External"/><Relationship Id="rId92" Type="http://schemas.openxmlformats.org/officeDocument/2006/relationships/hyperlink" Target="http://www.instagram.com/thefarmatdoer" TargetMode="External"/><Relationship Id="rId2" Type="http://schemas.openxmlformats.org/officeDocument/2006/relationships/hyperlink" Target="http://www.fireflyfarms.com/" TargetMode="External"/><Relationship Id="rId29" Type="http://schemas.openxmlformats.org/officeDocument/2006/relationships/hyperlink" Target="http://www.dfamilk.com/" TargetMode="External"/><Relationship Id="rId24" Type="http://schemas.openxmlformats.org/officeDocument/2006/relationships/hyperlink" Target="http://www.beehivecheese.com/" TargetMode="External"/><Relationship Id="rId40" Type="http://schemas.openxmlformats.org/officeDocument/2006/relationships/hyperlink" Target="http://lactalisamericangroup.com/" TargetMode="External"/><Relationship Id="rId45" Type="http://schemas.openxmlformats.org/officeDocument/2006/relationships/hyperlink" Target="http://www.caputocheese.com/" TargetMode="External"/><Relationship Id="rId66" Type="http://schemas.openxmlformats.org/officeDocument/2006/relationships/hyperlink" Target="http://www.meadowcreekdairy.com/" TargetMode="External"/><Relationship Id="rId87" Type="http://schemas.openxmlformats.org/officeDocument/2006/relationships/hyperlink" Target="http://www.carrvalleycheese.com/" TargetMode="External"/><Relationship Id="rId110" Type="http://schemas.openxmlformats.org/officeDocument/2006/relationships/hyperlink" Target="http://www.jandbcheese.com/" TargetMode="External"/><Relationship Id="rId115" Type="http://schemas.openxmlformats.org/officeDocument/2006/relationships/hyperlink" Target="http://www.beehivechees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tabSelected="1" zoomScaleNormal="100" workbookViewId="0">
      <selection activeCell="E90" sqref="E90"/>
    </sheetView>
  </sheetViews>
  <sheetFormatPr defaultColWidth="9.296875" defaultRowHeight="13" x14ac:dyDescent="0.3"/>
  <cols>
    <col min="1" max="1" width="13.296875" style="1" bestFit="1" customWidth="1"/>
    <col min="2" max="2" width="10.5" style="1" bestFit="1" customWidth="1"/>
    <col min="3" max="3" width="12.19921875" style="1" bestFit="1" customWidth="1"/>
    <col min="4" max="4" width="60.69921875" style="1" bestFit="1" customWidth="1"/>
    <col min="5" max="5" width="42.19921875" style="1" bestFit="1" customWidth="1"/>
    <col min="6" max="6" width="10.69921875" style="1" bestFit="1" customWidth="1"/>
    <col min="7" max="7" width="45.19921875" style="1" bestFit="1" customWidth="1"/>
    <col min="8" max="8" width="9.296875" style="1"/>
    <col min="9" max="9" width="12.19921875" style="1" bestFit="1" customWidth="1"/>
    <col min="10" max="10" width="4.796875" style="1" bestFit="1" customWidth="1"/>
    <col min="11" max="16384" width="9.296875" style="1"/>
  </cols>
  <sheetData>
    <row r="1" spans="1:10" ht="18.75" customHeight="1" x14ac:dyDescent="0.3">
      <c r="A1" s="9" t="s">
        <v>232</v>
      </c>
      <c r="B1" s="9" t="s">
        <v>231</v>
      </c>
      <c r="C1" s="9" t="s">
        <v>230</v>
      </c>
      <c r="D1" s="9" t="s">
        <v>229</v>
      </c>
      <c r="E1" s="9" t="s">
        <v>228</v>
      </c>
      <c r="F1" s="9" t="s">
        <v>227</v>
      </c>
      <c r="G1" s="9" t="s">
        <v>226</v>
      </c>
      <c r="I1" s="10" t="s">
        <v>225</v>
      </c>
      <c r="J1" s="10"/>
    </row>
    <row r="2" spans="1:10" x14ac:dyDescent="0.3">
      <c r="A2" s="3">
        <v>5606</v>
      </c>
      <c r="B2" s="3">
        <v>8</v>
      </c>
      <c r="C2" s="2" t="s">
        <v>6</v>
      </c>
      <c r="D2" s="2" t="s">
        <v>224</v>
      </c>
      <c r="E2" s="2" t="s">
        <v>221</v>
      </c>
      <c r="F2" s="2" t="s">
        <v>1</v>
      </c>
      <c r="G2" s="2" t="s">
        <v>220</v>
      </c>
      <c r="I2" s="5" t="s">
        <v>54</v>
      </c>
      <c r="J2" s="8">
        <f>COUNTIF(C:C,"Super Gold")</f>
        <v>7</v>
      </c>
    </row>
    <row r="3" spans="1:10" x14ac:dyDescent="0.3">
      <c r="A3" s="3">
        <v>5606</v>
      </c>
      <c r="B3" s="3">
        <v>9</v>
      </c>
      <c r="C3" s="2" t="s">
        <v>6</v>
      </c>
      <c r="D3" s="2" t="s">
        <v>223</v>
      </c>
      <c r="E3" s="2" t="s">
        <v>221</v>
      </c>
      <c r="F3" s="2" t="s">
        <v>1</v>
      </c>
      <c r="G3" s="2" t="s">
        <v>220</v>
      </c>
      <c r="I3" s="5" t="s">
        <v>34</v>
      </c>
      <c r="J3" s="8">
        <f>COUNTIF(C:C,"Gold")</f>
        <v>17</v>
      </c>
    </row>
    <row r="4" spans="1:10" x14ac:dyDescent="0.3">
      <c r="A4" s="3">
        <v>5606</v>
      </c>
      <c r="B4" s="3">
        <v>10</v>
      </c>
      <c r="C4" s="2" t="s">
        <v>6</v>
      </c>
      <c r="D4" s="2" t="s">
        <v>222</v>
      </c>
      <c r="E4" s="2" t="s">
        <v>221</v>
      </c>
      <c r="F4" s="2" t="s">
        <v>1</v>
      </c>
      <c r="G4" s="2" t="s">
        <v>220</v>
      </c>
      <c r="I4" s="5" t="s">
        <v>4</v>
      </c>
      <c r="J4" s="8">
        <f>COUNTIF(C:C,"Silver")</f>
        <v>40</v>
      </c>
    </row>
    <row r="5" spans="1:10" x14ac:dyDescent="0.3">
      <c r="A5" s="3">
        <v>5248</v>
      </c>
      <c r="B5" s="3">
        <v>132</v>
      </c>
      <c r="C5" s="2" t="s">
        <v>4</v>
      </c>
      <c r="D5" s="2" t="s">
        <v>219</v>
      </c>
      <c r="E5" s="2" t="s">
        <v>217</v>
      </c>
      <c r="F5" s="2" t="s">
        <v>1</v>
      </c>
      <c r="G5" s="2" t="s">
        <v>216</v>
      </c>
      <c r="I5" s="5" t="s">
        <v>6</v>
      </c>
      <c r="J5" s="8">
        <f>COUNTIF(C:C,"Bronze")</f>
        <v>67</v>
      </c>
    </row>
    <row r="6" spans="1:10" x14ac:dyDescent="0.3">
      <c r="A6" s="3">
        <v>5304</v>
      </c>
      <c r="B6" s="3">
        <v>13</v>
      </c>
      <c r="C6" s="2" t="s">
        <v>4</v>
      </c>
      <c r="D6" s="2" t="s">
        <v>218</v>
      </c>
      <c r="E6" s="2" t="s">
        <v>217</v>
      </c>
      <c r="F6" s="2" t="s">
        <v>1</v>
      </c>
      <c r="G6" s="2" t="s">
        <v>216</v>
      </c>
      <c r="I6" s="7" t="s">
        <v>215</v>
      </c>
      <c r="J6" s="6">
        <f>SUM(J2:J5)</f>
        <v>131</v>
      </c>
    </row>
    <row r="7" spans="1:10" x14ac:dyDescent="0.3">
      <c r="A7" s="3">
        <v>5224</v>
      </c>
      <c r="B7" s="3">
        <v>3</v>
      </c>
      <c r="C7" s="2" t="s">
        <v>6</v>
      </c>
      <c r="D7" s="2" t="s">
        <v>214</v>
      </c>
      <c r="E7" s="2" t="s">
        <v>211</v>
      </c>
      <c r="F7" s="2" t="s">
        <v>1</v>
      </c>
      <c r="G7" s="5" t="s">
        <v>210</v>
      </c>
    </row>
    <row r="8" spans="1:10" x14ac:dyDescent="0.3">
      <c r="A8" s="3">
        <v>5501</v>
      </c>
      <c r="B8" s="3">
        <v>83</v>
      </c>
      <c r="C8" s="2" t="s">
        <v>6</v>
      </c>
      <c r="D8" s="2" t="s">
        <v>213</v>
      </c>
      <c r="E8" s="2" t="s">
        <v>211</v>
      </c>
      <c r="F8" s="2" t="s">
        <v>1</v>
      </c>
      <c r="G8" s="5" t="s">
        <v>210</v>
      </c>
    </row>
    <row r="9" spans="1:10" x14ac:dyDescent="0.3">
      <c r="A9" s="3">
        <v>5605</v>
      </c>
      <c r="B9" s="3">
        <v>11</v>
      </c>
      <c r="C9" s="2" t="s">
        <v>4</v>
      </c>
      <c r="D9" s="2" t="s">
        <v>212</v>
      </c>
      <c r="E9" s="2" t="s">
        <v>211</v>
      </c>
      <c r="F9" s="2" t="s">
        <v>1</v>
      </c>
      <c r="G9" s="5" t="s">
        <v>210</v>
      </c>
    </row>
    <row r="10" spans="1:10" x14ac:dyDescent="0.3">
      <c r="A10" s="3">
        <v>5210</v>
      </c>
      <c r="B10" s="3">
        <v>1</v>
      </c>
      <c r="C10" s="2" t="s">
        <v>6</v>
      </c>
      <c r="D10" s="2" t="s">
        <v>207</v>
      </c>
      <c r="E10" s="2" t="s">
        <v>204</v>
      </c>
      <c r="F10" s="2" t="s">
        <v>1</v>
      </c>
      <c r="G10" s="2" t="s">
        <v>203</v>
      </c>
    </row>
    <row r="11" spans="1:10" x14ac:dyDescent="0.3">
      <c r="A11" s="3">
        <v>5250</v>
      </c>
      <c r="B11" s="3">
        <v>1</v>
      </c>
      <c r="C11" s="2" t="s">
        <v>6</v>
      </c>
      <c r="D11" s="2" t="s">
        <v>209</v>
      </c>
      <c r="E11" s="2" t="s">
        <v>204</v>
      </c>
      <c r="F11" s="2" t="s">
        <v>1</v>
      </c>
      <c r="G11" s="2" t="s">
        <v>203</v>
      </c>
    </row>
    <row r="12" spans="1:10" x14ac:dyDescent="0.3">
      <c r="A12" s="3">
        <v>5607</v>
      </c>
      <c r="B12" s="3">
        <v>3</v>
      </c>
      <c r="C12" s="2" t="s">
        <v>6</v>
      </c>
      <c r="D12" s="2" t="s">
        <v>208</v>
      </c>
      <c r="E12" s="2" t="s">
        <v>204</v>
      </c>
      <c r="F12" s="2" t="s">
        <v>1</v>
      </c>
      <c r="G12" s="2" t="s">
        <v>203</v>
      </c>
    </row>
    <row r="13" spans="1:10" x14ac:dyDescent="0.3">
      <c r="A13" s="3">
        <v>5224</v>
      </c>
      <c r="B13" s="3">
        <v>2</v>
      </c>
      <c r="C13" s="2" t="s">
        <v>34</v>
      </c>
      <c r="D13" s="2" t="s">
        <v>206</v>
      </c>
      <c r="E13" s="2" t="s">
        <v>204</v>
      </c>
      <c r="F13" s="2" t="s">
        <v>1</v>
      </c>
      <c r="G13" s="2" t="s">
        <v>203</v>
      </c>
    </row>
    <row r="14" spans="1:10" x14ac:dyDescent="0.3">
      <c r="A14" s="3">
        <v>5224</v>
      </c>
      <c r="B14" s="3">
        <v>1</v>
      </c>
      <c r="C14" s="2" t="s">
        <v>4</v>
      </c>
      <c r="D14" s="2" t="s">
        <v>207</v>
      </c>
      <c r="E14" s="2" t="s">
        <v>204</v>
      </c>
      <c r="F14" s="2" t="s">
        <v>1</v>
      </c>
      <c r="G14" s="2" t="s">
        <v>203</v>
      </c>
    </row>
    <row r="15" spans="1:10" x14ac:dyDescent="0.3">
      <c r="A15" s="3">
        <v>5607</v>
      </c>
      <c r="B15" s="3">
        <v>1</v>
      </c>
      <c r="C15" s="2" t="s">
        <v>4</v>
      </c>
      <c r="D15" s="2" t="s">
        <v>206</v>
      </c>
      <c r="E15" s="2" t="s">
        <v>204</v>
      </c>
      <c r="F15" s="2" t="s">
        <v>1</v>
      </c>
      <c r="G15" s="2" t="s">
        <v>203</v>
      </c>
    </row>
    <row r="16" spans="1:10" x14ac:dyDescent="0.3">
      <c r="A16" s="3">
        <v>5607</v>
      </c>
      <c r="B16" s="3">
        <v>2</v>
      </c>
      <c r="C16" s="2" t="s">
        <v>4</v>
      </c>
      <c r="D16" s="2" t="s">
        <v>205</v>
      </c>
      <c r="E16" s="2" t="s">
        <v>204</v>
      </c>
      <c r="F16" s="2" t="s">
        <v>1</v>
      </c>
      <c r="G16" s="2" t="s">
        <v>203</v>
      </c>
    </row>
    <row r="17" spans="1:7" x14ac:dyDescent="0.3">
      <c r="A17" s="3">
        <v>5210</v>
      </c>
      <c r="B17" s="3">
        <v>10</v>
      </c>
      <c r="C17" s="2" t="s">
        <v>6</v>
      </c>
      <c r="D17" s="2" t="s">
        <v>202</v>
      </c>
      <c r="E17" s="2" t="s">
        <v>201</v>
      </c>
      <c r="F17" s="2" t="s">
        <v>1</v>
      </c>
      <c r="G17" s="2" t="s">
        <v>200</v>
      </c>
    </row>
    <row r="18" spans="1:7" x14ac:dyDescent="0.3">
      <c r="A18" s="3">
        <v>5303</v>
      </c>
      <c r="B18" s="3">
        <v>18</v>
      </c>
      <c r="C18" s="2" t="s">
        <v>6</v>
      </c>
      <c r="D18" s="2" t="s">
        <v>199</v>
      </c>
      <c r="E18" s="2" t="s">
        <v>196</v>
      </c>
      <c r="F18" s="2" t="s">
        <v>1</v>
      </c>
      <c r="G18" s="2" t="s">
        <v>195</v>
      </c>
    </row>
    <row r="19" spans="1:7" x14ac:dyDescent="0.3">
      <c r="A19" s="3">
        <v>5306</v>
      </c>
      <c r="B19" s="3">
        <v>27</v>
      </c>
      <c r="C19" s="2" t="s">
        <v>6</v>
      </c>
      <c r="D19" s="2" t="s">
        <v>198</v>
      </c>
      <c r="E19" s="2" t="s">
        <v>196</v>
      </c>
      <c r="F19" s="2" t="s">
        <v>1</v>
      </c>
      <c r="G19" s="2" t="s">
        <v>195</v>
      </c>
    </row>
    <row r="20" spans="1:7" x14ac:dyDescent="0.3">
      <c r="A20" s="3">
        <v>5306</v>
      </c>
      <c r="B20" s="3">
        <v>29</v>
      </c>
      <c r="C20" s="2" t="s">
        <v>4</v>
      </c>
      <c r="D20" s="2" t="s">
        <v>197</v>
      </c>
      <c r="E20" s="2" t="s">
        <v>196</v>
      </c>
      <c r="F20" s="2" t="s">
        <v>1</v>
      </c>
      <c r="G20" s="2" t="s">
        <v>195</v>
      </c>
    </row>
    <row r="21" spans="1:7" x14ac:dyDescent="0.3">
      <c r="A21" s="3">
        <v>5405</v>
      </c>
      <c r="B21" s="3">
        <v>11</v>
      </c>
      <c r="C21" s="2" t="s">
        <v>6</v>
      </c>
      <c r="D21" s="2" t="s">
        <v>194</v>
      </c>
      <c r="E21" s="2" t="s">
        <v>184</v>
      </c>
      <c r="F21" s="2" t="s">
        <v>1</v>
      </c>
      <c r="G21" s="2" t="s">
        <v>183</v>
      </c>
    </row>
    <row r="22" spans="1:7" x14ac:dyDescent="0.3">
      <c r="A22" s="3">
        <v>5501</v>
      </c>
      <c r="B22" s="3">
        <v>64</v>
      </c>
      <c r="C22" s="2" t="s">
        <v>6</v>
      </c>
      <c r="D22" s="2" t="s">
        <v>193</v>
      </c>
      <c r="E22" s="2" t="s">
        <v>184</v>
      </c>
      <c r="F22" s="2" t="s">
        <v>1</v>
      </c>
      <c r="G22" s="2" t="s">
        <v>183</v>
      </c>
    </row>
    <row r="23" spans="1:7" x14ac:dyDescent="0.3">
      <c r="A23" s="3">
        <v>5112</v>
      </c>
      <c r="B23" s="3">
        <v>14</v>
      </c>
      <c r="C23" s="2" t="s">
        <v>34</v>
      </c>
      <c r="D23" s="2" t="s">
        <v>192</v>
      </c>
      <c r="E23" s="2" t="s">
        <v>184</v>
      </c>
      <c r="F23" s="2" t="s">
        <v>1</v>
      </c>
      <c r="G23" s="2" t="s">
        <v>183</v>
      </c>
    </row>
    <row r="24" spans="1:7" x14ac:dyDescent="0.3">
      <c r="A24" s="3">
        <v>5112</v>
      </c>
      <c r="B24" s="3">
        <v>15</v>
      </c>
      <c r="C24" s="2" t="s">
        <v>34</v>
      </c>
      <c r="D24" s="2" t="s">
        <v>191</v>
      </c>
      <c r="E24" s="2" t="s">
        <v>184</v>
      </c>
      <c r="F24" s="2" t="s">
        <v>1</v>
      </c>
      <c r="G24" s="2" t="s">
        <v>183</v>
      </c>
    </row>
    <row r="25" spans="1:7" x14ac:dyDescent="0.3">
      <c r="A25" s="3">
        <v>5009</v>
      </c>
      <c r="B25" s="3">
        <v>20</v>
      </c>
      <c r="C25" s="2" t="s">
        <v>4</v>
      </c>
      <c r="D25" s="2" t="s">
        <v>190</v>
      </c>
      <c r="E25" s="2" t="s">
        <v>184</v>
      </c>
      <c r="F25" s="2" t="s">
        <v>1</v>
      </c>
      <c r="G25" s="2" t="s">
        <v>183</v>
      </c>
    </row>
    <row r="26" spans="1:7" x14ac:dyDescent="0.3">
      <c r="A26" s="3">
        <v>5316</v>
      </c>
      <c r="B26" s="3">
        <v>5</v>
      </c>
      <c r="C26" s="2" t="s">
        <v>4</v>
      </c>
      <c r="D26" s="2" t="s">
        <v>189</v>
      </c>
      <c r="E26" s="2" t="s">
        <v>184</v>
      </c>
      <c r="F26" s="2" t="s">
        <v>1</v>
      </c>
      <c r="G26" s="2" t="s">
        <v>183</v>
      </c>
    </row>
    <row r="27" spans="1:7" x14ac:dyDescent="0.3">
      <c r="A27" s="3">
        <v>5407</v>
      </c>
      <c r="B27" s="3">
        <v>16</v>
      </c>
      <c r="C27" s="2" t="s">
        <v>4</v>
      </c>
      <c r="D27" s="2" t="s">
        <v>188</v>
      </c>
      <c r="E27" s="2" t="s">
        <v>184</v>
      </c>
      <c r="F27" s="2" t="s">
        <v>1</v>
      </c>
      <c r="G27" s="2" t="s">
        <v>183</v>
      </c>
    </row>
    <row r="28" spans="1:7" x14ac:dyDescent="0.3">
      <c r="A28" s="3">
        <v>5501</v>
      </c>
      <c r="B28" s="3">
        <v>61</v>
      </c>
      <c r="C28" s="2" t="s">
        <v>4</v>
      </c>
      <c r="D28" s="2" t="s">
        <v>187</v>
      </c>
      <c r="E28" s="2" t="s">
        <v>184</v>
      </c>
      <c r="F28" s="2" t="s">
        <v>1</v>
      </c>
      <c r="G28" s="2" t="s">
        <v>183</v>
      </c>
    </row>
    <row r="29" spans="1:7" x14ac:dyDescent="0.3">
      <c r="A29" s="3">
        <v>5501</v>
      </c>
      <c r="B29" s="3">
        <v>62</v>
      </c>
      <c r="C29" s="2" t="s">
        <v>4</v>
      </c>
      <c r="D29" s="2" t="s">
        <v>186</v>
      </c>
      <c r="E29" s="2" t="s">
        <v>184</v>
      </c>
      <c r="F29" s="2" t="s">
        <v>1</v>
      </c>
      <c r="G29" s="2" t="s">
        <v>183</v>
      </c>
    </row>
    <row r="30" spans="1:7" x14ac:dyDescent="0.3">
      <c r="A30" s="3">
        <v>5501</v>
      </c>
      <c r="B30" s="3">
        <v>59</v>
      </c>
      <c r="C30" s="2" t="s">
        <v>54</v>
      </c>
      <c r="D30" s="2" t="s">
        <v>185</v>
      </c>
      <c r="E30" s="2" t="s">
        <v>184</v>
      </c>
      <c r="F30" s="2" t="s">
        <v>1</v>
      </c>
      <c r="G30" s="2" t="s">
        <v>183</v>
      </c>
    </row>
    <row r="31" spans="1:7" x14ac:dyDescent="0.3">
      <c r="A31" s="3">
        <v>5212</v>
      </c>
      <c r="B31" s="3">
        <v>2</v>
      </c>
      <c r="C31" s="2" t="s">
        <v>6</v>
      </c>
      <c r="D31" s="2" t="s">
        <v>182</v>
      </c>
      <c r="E31" s="2" t="s">
        <v>173</v>
      </c>
      <c r="F31" s="2" t="s">
        <v>1</v>
      </c>
      <c r="G31" s="2" t="s">
        <v>172</v>
      </c>
    </row>
    <row r="32" spans="1:7" x14ac:dyDescent="0.3">
      <c r="A32" s="3">
        <v>5514</v>
      </c>
      <c r="B32" s="3">
        <v>12</v>
      </c>
      <c r="C32" s="2" t="s">
        <v>6</v>
      </c>
      <c r="D32" s="2" t="s">
        <v>181</v>
      </c>
      <c r="E32" s="2" t="s">
        <v>173</v>
      </c>
      <c r="F32" s="2" t="s">
        <v>1</v>
      </c>
      <c r="G32" s="2" t="s">
        <v>172</v>
      </c>
    </row>
    <row r="33" spans="1:7" x14ac:dyDescent="0.3">
      <c r="A33" s="3">
        <v>5312</v>
      </c>
      <c r="B33" s="3">
        <v>10</v>
      </c>
      <c r="C33" s="2" t="s">
        <v>34</v>
      </c>
      <c r="D33" s="2" t="s">
        <v>180</v>
      </c>
      <c r="E33" s="2" t="s">
        <v>173</v>
      </c>
      <c r="F33" s="2" t="s">
        <v>1</v>
      </c>
      <c r="G33" s="2" t="s">
        <v>172</v>
      </c>
    </row>
    <row r="34" spans="1:7" x14ac:dyDescent="0.3">
      <c r="A34" s="3">
        <v>5407</v>
      </c>
      <c r="B34" s="3">
        <v>12</v>
      </c>
      <c r="C34" s="2" t="s">
        <v>34</v>
      </c>
      <c r="D34" s="2" t="s">
        <v>179</v>
      </c>
      <c r="E34" s="2" t="s">
        <v>173</v>
      </c>
      <c r="F34" s="2" t="s">
        <v>1</v>
      </c>
      <c r="G34" s="2" t="s">
        <v>172</v>
      </c>
    </row>
    <row r="35" spans="1:7" x14ac:dyDescent="0.3">
      <c r="A35" s="3">
        <v>5210</v>
      </c>
      <c r="B35" s="3">
        <v>3</v>
      </c>
      <c r="C35" s="2" t="s">
        <v>4</v>
      </c>
      <c r="D35" s="2" t="s">
        <v>178</v>
      </c>
      <c r="E35" s="2" t="s">
        <v>173</v>
      </c>
      <c r="F35" s="2" t="s">
        <v>1</v>
      </c>
      <c r="G35" s="2" t="s">
        <v>172</v>
      </c>
    </row>
    <row r="36" spans="1:7" x14ac:dyDescent="0.3">
      <c r="A36" s="3">
        <v>5218</v>
      </c>
      <c r="B36" s="3">
        <v>3</v>
      </c>
      <c r="C36" s="2" t="s">
        <v>4</v>
      </c>
      <c r="D36" s="2" t="s">
        <v>177</v>
      </c>
      <c r="E36" s="2" t="s">
        <v>173</v>
      </c>
      <c r="F36" s="2" t="s">
        <v>1</v>
      </c>
      <c r="G36" s="2" t="s">
        <v>172</v>
      </c>
    </row>
    <row r="37" spans="1:7" x14ac:dyDescent="0.3">
      <c r="A37" s="3">
        <v>5315</v>
      </c>
      <c r="B37" s="3">
        <v>24</v>
      </c>
      <c r="C37" s="2" t="s">
        <v>4</v>
      </c>
      <c r="D37" s="2" t="s">
        <v>176</v>
      </c>
      <c r="E37" s="2" t="s">
        <v>173</v>
      </c>
      <c r="F37" s="2" t="s">
        <v>1</v>
      </c>
      <c r="G37" s="2" t="s">
        <v>172</v>
      </c>
    </row>
    <row r="38" spans="1:7" x14ac:dyDescent="0.3">
      <c r="A38" s="3">
        <v>5315</v>
      </c>
      <c r="B38" s="3">
        <v>25</v>
      </c>
      <c r="C38" s="2" t="s">
        <v>4</v>
      </c>
      <c r="D38" s="2" t="s">
        <v>175</v>
      </c>
      <c r="E38" s="2" t="s">
        <v>173</v>
      </c>
      <c r="F38" s="2" t="s">
        <v>1</v>
      </c>
      <c r="G38" s="2" t="s">
        <v>172</v>
      </c>
    </row>
    <row r="39" spans="1:7" x14ac:dyDescent="0.3">
      <c r="A39" s="3">
        <v>5318</v>
      </c>
      <c r="B39" s="3">
        <v>9</v>
      </c>
      <c r="C39" s="2" t="s">
        <v>4</v>
      </c>
      <c r="D39" s="2" t="s">
        <v>174</v>
      </c>
      <c r="E39" s="2" t="s">
        <v>173</v>
      </c>
      <c r="F39" s="2" t="s">
        <v>1</v>
      </c>
      <c r="G39" s="2" t="s">
        <v>172</v>
      </c>
    </row>
    <row r="40" spans="1:7" x14ac:dyDescent="0.3">
      <c r="A40" s="3">
        <v>5247</v>
      </c>
      <c r="B40" s="3">
        <v>144</v>
      </c>
      <c r="C40" s="2" t="s">
        <v>6</v>
      </c>
      <c r="D40" s="2" t="s">
        <v>171</v>
      </c>
      <c r="E40" s="2" t="s">
        <v>168</v>
      </c>
      <c r="F40" s="2" t="s">
        <v>1</v>
      </c>
      <c r="G40" s="2" t="s">
        <v>167</v>
      </c>
    </row>
    <row r="41" spans="1:7" x14ac:dyDescent="0.3">
      <c r="A41" s="3">
        <v>5311</v>
      </c>
      <c r="B41" s="3">
        <v>14</v>
      </c>
      <c r="C41" s="2" t="s">
        <v>6</v>
      </c>
      <c r="D41" s="2" t="s">
        <v>170</v>
      </c>
      <c r="E41" s="2" t="s">
        <v>168</v>
      </c>
      <c r="F41" s="2" t="s">
        <v>1</v>
      </c>
      <c r="G41" s="2" t="s">
        <v>167</v>
      </c>
    </row>
    <row r="42" spans="1:7" x14ac:dyDescent="0.3">
      <c r="A42" s="3">
        <v>5315</v>
      </c>
      <c r="B42" s="3">
        <v>48</v>
      </c>
      <c r="C42" s="2" t="s">
        <v>6</v>
      </c>
      <c r="D42" s="2" t="s">
        <v>169</v>
      </c>
      <c r="E42" s="2" t="s">
        <v>168</v>
      </c>
      <c r="F42" s="2" t="s">
        <v>1</v>
      </c>
      <c r="G42" s="2" t="s">
        <v>167</v>
      </c>
    </row>
    <row r="43" spans="1:7" x14ac:dyDescent="0.3">
      <c r="A43" s="3">
        <v>5201</v>
      </c>
      <c r="B43" s="3">
        <v>1</v>
      </c>
      <c r="C43" s="2" t="s">
        <v>6</v>
      </c>
      <c r="D43" s="2" t="s">
        <v>166</v>
      </c>
      <c r="E43" s="2" t="s">
        <v>163</v>
      </c>
      <c r="F43" s="2" t="s">
        <v>1</v>
      </c>
      <c r="G43" s="2" t="s">
        <v>162</v>
      </c>
    </row>
    <row r="44" spans="1:7" x14ac:dyDescent="0.3">
      <c r="A44" s="3">
        <v>5408</v>
      </c>
      <c r="B44" s="3">
        <v>5</v>
      </c>
      <c r="C44" s="2" t="s">
        <v>6</v>
      </c>
      <c r="D44" s="2" t="s">
        <v>165</v>
      </c>
      <c r="E44" s="2" t="s">
        <v>163</v>
      </c>
      <c r="F44" s="2" t="s">
        <v>1</v>
      </c>
      <c r="G44" s="2" t="s">
        <v>162</v>
      </c>
    </row>
    <row r="45" spans="1:7" x14ac:dyDescent="0.3">
      <c r="A45" s="3">
        <v>5613</v>
      </c>
      <c r="B45" s="3">
        <v>2</v>
      </c>
      <c r="C45" s="2" t="s">
        <v>34</v>
      </c>
      <c r="D45" s="2" t="s">
        <v>164</v>
      </c>
      <c r="E45" s="2" t="s">
        <v>163</v>
      </c>
      <c r="F45" s="2" t="s">
        <v>1</v>
      </c>
      <c r="G45" s="2" t="s">
        <v>162</v>
      </c>
    </row>
    <row r="46" spans="1:7" x14ac:dyDescent="0.3">
      <c r="A46" s="3">
        <v>5003</v>
      </c>
      <c r="B46" s="3">
        <v>63</v>
      </c>
      <c r="C46" s="2" t="s">
        <v>6</v>
      </c>
      <c r="D46" s="2" t="s">
        <v>161</v>
      </c>
      <c r="E46" s="2" t="s">
        <v>158</v>
      </c>
      <c r="F46" s="2" t="s">
        <v>1</v>
      </c>
      <c r="G46" s="2" t="s">
        <v>157</v>
      </c>
    </row>
    <row r="47" spans="1:7" x14ac:dyDescent="0.3">
      <c r="A47" s="3">
        <v>5112</v>
      </c>
      <c r="B47" s="3">
        <v>16</v>
      </c>
      <c r="C47" s="2" t="s">
        <v>6</v>
      </c>
      <c r="D47" s="2" t="s">
        <v>160</v>
      </c>
      <c r="E47" s="2" t="s">
        <v>158</v>
      </c>
      <c r="F47" s="2" t="s">
        <v>1</v>
      </c>
      <c r="G47" s="2" t="s">
        <v>157</v>
      </c>
    </row>
    <row r="48" spans="1:7" x14ac:dyDescent="0.3">
      <c r="A48" s="3">
        <v>5512</v>
      </c>
      <c r="B48" s="3">
        <v>11</v>
      </c>
      <c r="C48" s="2" t="s">
        <v>6</v>
      </c>
      <c r="D48" s="2" t="s">
        <v>159</v>
      </c>
      <c r="E48" s="2" t="s">
        <v>158</v>
      </c>
      <c r="F48" s="2" t="s">
        <v>1</v>
      </c>
      <c r="G48" s="2" t="s">
        <v>157</v>
      </c>
    </row>
    <row r="49" spans="1:7" x14ac:dyDescent="0.3">
      <c r="A49" s="3">
        <v>5247</v>
      </c>
      <c r="B49" s="3">
        <v>88</v>
      </c>
      <c r="C49" s="2" t="s">
        <v>6</v>
      </c>
      <c r="D49" s="2" t="s">
        <v>156</v>
      </c>
      <c r="E49" s="2" t="s">
        <v>155</v>
      </c>
      <c r="F49" s="2" t="s">
        <v>1</v>
      </c>
      <c r="G49" s="2" t="s">
        <v>154</v>
      </c>
    </row>
    <row r="50" spans="1:7" x14ac:dyDescent="0.3">
      <c r="A50" s="3">
        <v>5317</v>
      </c>
      <c r="B50" s="3">
        <v>9</v>
      </c>
      <c r="C50" s="2" t="s">
        <v>6</v>
      </c>
      <c r="D50" s="2" t="s">
        <v>153</v>
      </c>
      <c r="E50" s="2" t="s">
        <v>150</v>
      </c>
      <c r="F50" s="2" t="s">
        <v>1</v>
      </c>
      <c r="G50" s="2" t="s">
        <v>149</v>
      </c>
    </row>
    <row r="51" spans="1:7" x14ac:dyDescent="0.3">
      <c r="A51" s="3">
        <v>5248</v>
      </c>
      <c r="B51" s="3">
        <v>23</v>
      </c>
      <c r="C51" s="2" t="s">
        <v>34</v>
      </c>
      <c r="D51" s="2" t="s">
        <v>152</v>
      </c>
      <c r="E51" s="2" t="s">
        <v>150</v>
      </c>
      <c r="F51" s="2" t="s">
        <v>1</v>
      </c>
      <c r="G51" s="2" t="s">
        <v>149</v>
      </c>
    </row>
    <row r="52" spans="1:7" x14ac:dyDescent="0.3">
      <c r="A52" s="3">
        <v>5248</v>
      </c>
      <c r="B52" s="3">
        <v>21</v>
      </c>
      <c r="C52" s="2" t="s">
        <v>54</v>
      </c>
      <c r="D52" s="2" t="s">
        <v>151</v>
      </c>
      <c r="E52" s="2" t="s">
        <v>150</v>
      </c>
      <c r="F52" s="2" t="s">
        <v>1</v>
      </c>
      <c r="G52" s="2" t="s">
        <v>149</v>
      </c>
    </row>
    <row r="53" spans="1:7" x14ac:dyDescent="0.3">
      <c r="A53" s="3">
        <v>5515</v>
      </c>
      <c r="B53" s="3">
        <v>28</v>
      </c>
      <c r="C53" s="2" t="s">
        <v>34</v>
      </c>
      <c r="D53" s="2" t="s">
        <v>148</v>
      </c>
      <c r="E53" s="2" t="s">
        <v>147</v>
      </c>
      <c r="F53" s="2" t="s">
        <v>1</v>
      </c>
      <c r="G53" s="5"/>
    </row>
    <row r="54" spans="1:7" x14ac:dyDescent="0.3">
      <c r="A54" s="3">
        <v>5002</v>
      </c>
      <c r="B54" s="3">
        <v>42</v>
      </c>
      <c r="C54" s="2" t="s">
        <v>6</v>
      </c>
      <c r="D54" s="2" t="s">
        <v>146</v>
      </c>
      <c r="E54" s="2" t="s">
        <v>140</v>
      </c>
      <c r="F54" s="2" t="s">
        <v>1</v>
      </c>
      <c r="G54" s="2" t="s">
        <v>139</v>
      </c>
    </row>
    <row r="55" spans="1:7" x14ac:dyDescent="0.3">
      <c r="A55" s="3">
        <v>5002</v>
      </c>
      <c r="B55" s="3">
        <v>43</v>
      </c>
      <c r="C55" s="2" t="s">
        <v>6</v>
      </c>
      <c r="D55" s="2" t="s">
        <v>145</v>
      </c>
      <c r="E55" s="2" t="s">
        <v>140</v>
      </c>
      <c r="F55" s="2" t="s">
        <v>1</v>
      </c>
      <c r="G55" s="2" t="s">
        <v>139</v>
      </c>
    </row>
    <row r="56" spans="1:7" x14ac:dyDescent="0.3">
      <c r="A56" s="3">
        <v>5002</v>
      </c>
      <c r="B56" s="3">
        <v>44</v>
      </c>
      <c r="C56" s="2" t="s">
        <v>6</v>
      </c>
      <c r="D56" s="2" t="s">
        <v>144</v>
      </c>
      <c r="E56" s="2" t="s">
        <v>140</v>
      </c>
      <c r="F56" s="2" t="s">
        <v>1</v>
      </c>
      <c r="G56" s="2" t="s">
        <v>139</v>
      </c>
    </row>
    <row r="57" spans="1:7" x14ac:dyDescent="0.3">
      <c r="A57" s="3">
        <v>5407</v>
      </c>
      <c r="B57" s="3">
        <v>19</v>
      </c>
      <c r="C57" s="2" t="s">
        <v>34</v>
      </c>
      <c r="D57" s="2" t="s">
        <v>143</v>
      </c>
      <c r="E57" s="2" t="s">
        <v>140</v>
      </c>
      <c r="F57" s="2" t="s">
        <v>1</v>
      </c>
      <c r="G57" s="2" t="s">
        <v>139</v>
      </c>
    </row>
    <row r="58" spans="1:7" x14ac:dyDescent="0.3">
      <c r="A58" s="3">
        <v>5003</v>
      </c>
      <c r="B58" s="3">
        <v>72</v>
      </c>
      <c r="C58" s="2" t="s">
        <v>4</v>
      </c>
      <c r="D58" s="2" t="s">
        <v>142</v>
      </c>
      <c r="E58" s="2" t="s">
        <v>140</v>
      </c>
      <c r="F58" s="2" t="s">
        <v>1</v>
      </c>
      <c r="G58" s="2" t="s">
        <v>139</v>
      </c>
    </row>
    <row r="59" spans="1:7" x14ac:dyDescent="0.3">
      <c r="A59" s="3">
        <v>5309</v>
      </c>
      <c r="B59" s="3">
        <v>10</v>
      </c>
      <c r="C59" s="2" t="s">
        <v>54</v>
      </c>
      <c r="D59" s="2" t="s">
        <v>141</v>
      </c>
      <c r="E59" s="2" t="s">
        <v>140</v>
      </c>
      <c r="F59" s="2" t="s">
        <v>1</v>
      </c>
      <c r="G59" s="2" t="s">
        <v>139</v>
      </c>
    </row>
    <row r="60" spans="1:7" x14ac:dyDescent="0.3">
      <c r="A60" s="3">
        <v>5002</v>
      </c>
      <c r="B60" s="3">
        <v>77</v>
      </c>
      <c r="C60" s="2" t="s">
        <v>4</v>
      </c>
      <c r="D60" s="2" t="s">
        <v>138</v>
      </c>
      <c r="E60" s="2" t="s">
        <v>136</v>
      </c>
      <c r="F60" s="2" t="s">
        <v>1</v>
      </c>
      <c r="G60" s="2" t="s">
        <v>135</v>
      </c>
    </row>
    <row r="61" spans="1:7" x14ac:dyDescent="0.3">
      <c r="A61" s="3">
        <v>5313</v>
      </c>
      <c r="B61" s="3">
        <v>2</v>
      </c>
      <c r="C61" s="2" t="s">
        <v>4</v>
      </c>
      <c r="D61" s="2" t="s">
        <v>137</v>
      </c>
      <c r="E61" s="2" t="s">
        <v>136</v>
      </c>
      <c r="F61" s="2" t="s">
        <v>1</v>
      </c>
      <c r="G61" s="2" t="s">
        <v>135</v>
      </c>
    </row>
    <row r="62" spans="1:7" x14ac:dyDescent="0.3">
      <c r="A62" s="3">
        <v>5312</v>
      </c>
      <c r="B62" s="3">
        <v>15</v>
      </c>
      <c r="C62" s="2" t="s">
        <v>6</v>
      </c>
      <c r="D62" s="2" t="s">
        <v>134</v>
      </c>
      <c r="E62" s="2" t="s">
        <v>130</v>
      </c>
      <c r="F62" s="2" t="s">
        <v>1</v>
      </c>
      <c r="G62" s="2" t="s">
        <v>129</v>
      </c>
    </row>
    <row r="63" spans="1:7" x14ac:dyDescent="0.3">
      <c r="A63" s="3">
        <v>5606</v>
      </c>
      <c r="B63" s="3">
        <v>11</v>
      </c>
      <c r="C63" s="2" t="s">
        <v>6</v>
      </c>
      <c r="D63" s="2" t="s">
        <v>133</v>
      </c>
      <c r="E63" s="2" t="s">
        <v>130</v>
      </c>
      <c r="F63" s="2" t="s">
        <v>1</v>
      </c>
      <c r="G63" s="2" t="s">
        <v>129</v>
      </c>
    </row>
    <row r="64" spans="1:7" x14ac:dyDescent="0.3">
      <c r="A64" s="3">
        <v>5247</v>
      </c>
      <c r="B64" s="3">
        <v>74</v>
      </c>
      <c r="C64" s="2" t="s">
        <v>34</v>
      </c>
      <c r="D64" s="2" t="s">
        <v>132</v>
      </c>
      <c r="E64" s="2" t="s">
        <v>130</v>
      </c>
      <c r="F64" s="2" t="s">
        <v>1</v>
      </c>
      <c r="G64" s="2" t="s">
        <v>129</v>
      </c>
    </row>
    <row r="65" spans="1:7" x14ac:dyDescent="0.3">
      <c r="A65" s="3">
        <v>5315</v>
      </c>
      <c r="B65" s="3">
        <v>28</v>
      </c>
      <c r="C65" s="2" t="s">
        <v>4</v>
      </c>
      <c r="D65" s="2" t="s">
        <v>131</v>
      </c>
      <c r="E65" s="2" t="s">
        <v>130</v>
      </c>
      <c r="F65" s="2" t="s">
        <v>1</v>
      </c>
      <c r="G65" s="2" t="s">
        <v>129</v>
      </c>
    </row>
    <row r="66" spans="1:7" x14ac:dyDescent="0.3">
      <c r="A66" s="3">
        <v>5303</v>
      </c>
      <c r="B66" s="3">
        <v>1</v>
      </c>
      <c r="C66" s="2" t="s">
        <v>6</v>
      </c>
      <c r="D66" s="2" t="s">
        <v>128</v>
      </c>
      <c r="E66" s="2" t="s">
        <v>122</v>
      </c>
      <c r="F66" s="2" t="s">
        <v>1</v>
      </c>
      <c r="G66" s="2" t="s">
        <v>121</v>
      </c>
    </row>
    <row r="67" spans="1:7" x14ac:dyDescent="0.3">
      <c r="A67" s="3">
        <v>5303</v>
      </c>
      <c r="B67" s="3">
        <v>2</v>
      </c>
      <c r="C67" s="2" t="s">
        <v>6</v>
      </c>
      <c r="D67" s="2" t="s">
        <v>127</v>
      </c>
      <c r="E67" s="2" t="s">
        <v>122</v>
      </c>
      <c r="F67" s="2" t="s">
        <v>1</v>
      </c>
      <c r="G67" s="2" t="s">
        <v>121</v>
      </c>
    </row>
    <row r="68" spans="1:7" x14ac:dyDescent="0.3">
      <c r="A68" s="3">
        <v>5307</v>
      </c>
      <c r="B68" s="3">
        <v>6</v>
      </c>
      <c r="C68" s="2" t="s">
        <v>6</v>
      </c>
      <c r="D68" s="5" t="s">
        <v>126</v>
      </c>
      <c r="E68" s="2" t="s">
        <v>122</v>
      </c>
      <c r="F68" s="2" t="s">
        <v>1</v>
      </c>
      <c r="G68" s="2" t="s">
        <v>121</v>
      </c>
    </row>
    <row r="69" spans="1:7" x14ac:dyDescent="0.3">
      <c r="A69" s="3">
        <v>5609</v>
      </c>
      <c r="B69" s="3">
        <v>5</v>
      </c>
      <c r="C69" s="2" t="s">
        <v>6</v>
      </c>
      <c r="D69" s="2" t="s">
        <v>125</v>
      </c>
      <c r="E69" s="2" t="s">
        <v>122</v>
      </c>
      <c r="F69" s="2" t="s">
        <v>1</v>
      </c>
      <c r="G69" s="5"/>
    </row>
    <row r="70" spans="1:7" x14ac:dyDescent="0.3">
      <c r="A70" s="3">
        <v>5609</v>
      </c>
      <c r="B70" s="3">
        <v>6</v>
      </c>
      <c r="C70" s="2" t="s">
        <v>6</v>
      </c>
      <c r="D70" s="5" t="s">
        <v>124</v>
      </c>
      <c r="E70" s="2" t="s">
        <v>122</v>
      </c>
      <c r="F70" s="2" t="s">
        <v>1</v>
      </c>
      <c r="G70" s="5"/>
    </row>
    <row r="71" spans="1:7" x14ac:dyDescent="0.3">
      <c r="A71" s="3">
        <v>5614</v>
      </c>
      <c r="B71" s="3">
        <v>1</v>
      </c>
      <c r="C71" s="2" t="s">
        <v>6</v>
      </c>
      <c r="D71" s="5" t="s">
        <v>123</v>
      </c>
      <c r="E71" s="2" t="s">
        <v>122</v>
      </c>
      <c r="F71" s="2" t="s">
        <v>1</v>
      </c>
      <c r="G71" s="2" t="s">
        <v>121</v>
      </c>
    </row>
    <row r="72" spans="1:7" x14ac:dyDescent="0.3">
      <c r="A72" s="3">
        <v>5504</v>
      </c>
      <c r="B72" s="3">
        <v>23</v>
      </c>
      <c r="C72" s="2" t="s">
        <v>6</v>
      </c>
      <c r="D72" s="2" t="s">
        <v>120</v>
      </c>
      <c r="E72" s="2" t="s">
        <v>119</v>
      </c>
      <c r="F72" s="2" t="s">
        <v>1</v>
      </c>
      <c r="G72" s="2" t="s">
        <v>118</v>
      </c>
    </row>
    <row r="73" spans="1:7" x14ac:dyDescent="0.3">
      <c r="A73" s="3">
        <v>5503</v>
      </c>
      <c r="B73" s="3">
        <v>54</v>
      </c>
      <c r="C73" s="2" t="s">
        <v>6</v>
      </c>
      <c r="D73" s="2" t="s">
        <v>117</v>
      </c>
      <c r="E73" s="2" t="s">
        <v>115</v>
      </c>
      <c r="F73" s="2" t="s">
        <v>1</v>
      </c>
      <c r="G73" s="2" t="s">
        <v>114</v>
      </c>
    </row>
    <row r="74" spans="1:7" x14ac:dyDescent="0.3">
      <c r="A74" s="3">
        <v>5315</v>
      </c>
      <c r="B74" s="3">
        <v>46</v>
      </c>
      <c r="C74" s="2" t="s">
        <v>4</v>
      </c>
      <c r="D74" s="2" t="s">
        <v>116</v>
      </c>
      <c r="E74" s="2" t="s">
        <v>115</v>
      </c>
      <c r="F74" s="2" t="s">
        <v>1</v>
      </c>
      <c r="G74" s="2" t="s">
        <v>114</v>
      </c>
    </row>
    <row r="75" spans="1:7" x14ac:dyDescent="0.3">
      <c r="A75" s="3">
        <v>5312</v>
      </c>
      <c r="B75" s="3">
        <v>20</v>
      </c>
      <c r="C75" s="2" t="s">
        <v>6</v>
      </c>
      <c r="D75" s="2" t="s">
        <v>113</v>
      </c>
      <c r="E75" s="2" t="s">
        <v>111</v>
      </c>
      <c r="F75" s="2" t="s">
        <v>1</v>
      </c>
      <c r="G75" s="2" t="s">
        <v>110</v>
      </c>
    </row>
    <row r="76" spans="1:7" x14ac:dyDescent="0.3">
      <c r="A76" s="3">
        <v>5315</v>
      </c>
      <c r="B76" s="3">
        <v>36</v>
      </c>
      <c r="C76" s="2" t="s">
        <v>6</v>
      </c>
      <c r="D76" s="2" t="s">
        <v>112</v>
      </c>
      <c r="E76" s="2" t="s">
        <v>111</v>
      </c>
      <c r="F76" s="2" t="s">
        <v>1</v>
      </c>
      <c r="G76" s="2" t="s">
        <v>110</v>
      </c>
    </row>
    <row r="77" spans="1:7" x14ac:dyDescent="0.3">
      <c r="A77" s="3">
        <v>5003</v>
      </c>
      <c r="B77" s="3">
        <v>87</v>
      </c>
      <c r="C77" s="2" t="s">
        <v>6</v>
      </c>
      <c r="D77" s="2" t="s">
        <v>109</v>
      </c>
      <c r="E77" s="2" t="s">
        <v>105</v>
      </c>
      <c r="F77" s="2" t="s">
        <v>1</v>
      </c>
      <c r="G77" s="2" t="s">
        <v>104</v>
      </c>
    </row>
    <row r="78" spans="1:7" x14ac:dyDescent="0.3">
      <c r="A78" s="3">
        <v>5613</v>
      </c>
      <c r="B78" s="3">
        <v>20</v>
      </c>
      <c r="C78" s="2" t="s">
        <v>6</v>
      </c>
      <c r="D78" s="2" t="s">
        <v>108</v>
      </c>
      <c r="E78" s="2" t="s">
        <v>105</v>
      </c>
      <c r="F78" s="2" t="s">
        <v>1</v>
      </c>
      <c r="G78" s="2" t="s">
        <v>104</v>
      </c>
    </row>
    <row r="79" spans="1:7" x14ac:dyDescent="0.3">
      <c r="A79" s="3">
        <v>5501</v>
      </c>
      <c r="B79" s="3">
        <v>115</v>
      </c>
      <c r="C79" s="2" t="s">
        <v>34</v>
      </c>
      <c r="D79" s="2" t="s">
        <v>107</v>
      </c>
      <c r="E79" s="2" t="s">
        <v>105</v>
      </c>
      <c r="F79" s="2" t="s">
        <v>1</v>
      </c>
      <c r="G79" s="2" t="s">
        <v>104</v>
      </c>
    </row>
    <row r="80" spans="1:7" x14ac:dyDescent="0.3">
      <c r="A80" s="3">
        <v>5009</v>
      </c>
      <c r="B80" s="3">
        <v>36</v>
      </c>
      <c r="C80" s="2" t="s">
        <v>4</v>
      </c>
      <c r="D80" s="2" t="s">
        <v>106</v>
      </c>
      <c r="E80" s="2" t="s">
        <v>105</v>
      </c>
      <c r="F80" s="2" t="s">
        <v>1</v>
      </c>
      <c r="G80" s="2" t="s">
        <v>104</v>
      </c>
    </row>
    <row r="81" spans="1:7" x14ac:dyDescent="0.3">
      <c r="A81" s="3">
        <v>5312</v>
      </c>
      <c r="B81" s="3">
        <v>45</v>
      </c>
      <c r="C81" s="2" t="s">
        <v>6</v>
      </c>
      <c r="D81" s="2" t="s">
        <v>103</v>
      </c>
      <c r="E81" s="2" t="s">
        <v>102</v>
      </c>
      <c r="F81" s="2" t="s">
        <v>1</v>
      </c>
      <c r="G81" s="2" t="s">
        <v>101</v>
      </c>
    </row>
    <row r="82" spans="1:7" x14ac:dyDescent="0.3">
      <c r="A82" s="3">
        <v>5309</v>
      </c>
      <c r="B82" s="3">
        <v>8</v>
      </c>
      <c r="C82" s="2" t="s">
        <v>6</v>
      </c>
      <c r="D82" s="2" t="s">
        <v>100</v>
      </c>
      <c r="E82" s="2" t="s">
        <v>96</v>
      </c>
      <c r="F82" s="2" t="s">
        <v>1</v>
      </c>
      <c r="G82" s="2" t="s">
        <v>95</v>
      </c>
    </row>
    <row r="83" spans="1:7" x14ac:dyDescent="0.3">
      <c r="A83" s="3">
        <v>5609</v>
      </c>
      <c r="B83" s="3">
        <v>9</v>
      </c>
      <c r="C83" s="2" t="s">
        <v>6</v>
      </c>
      <c r="D83" s="2" t="s">
        <v>99</v>
      </c>
      <c r="E83" s="2" t="s">
        <v>96</v>
      </c>
      <c r="F83" s="2" t="s">
        <v>1</v>
      </c>
      <c r="G83" s="2" t="s">
        <v>95</v>
      </c>
    </row>
    <row r="84" spans="1:7" x14ac:dyDescent="0.3">
      <c r="A84" s="3">
        <v>5609</v>
      </c>
      <c r="B84" s="3">
        <v>10</v>
      </c>
      <c r="C84" s="2" t="s">
        <v>6</v>
      </c>
      <c r="D84" s="2" t="s">
        <v>98</v>
      </c>
      <c r="E84" s="2" t="s">
        <v>96</v>
      </c>
      <c r="F84" s="2" t="s">
        <v>1</v>
      </c>
      <c r="G84" s="2" t="s">
        <v>95</v>
      </c>
    </row>
    <row r="85" spans="1:7" x14ac:dyDescent="0.3">
      <c r="A85" s="3">
        <v>5309</v>
      </c>
      <c r="B85" s="3">
        <v>7</v>
      </c>
      <c r="C85" s="2" t="s">
        <v>4</v>
      </c>
      <c r="D85" s="2" t="s">
        <v>97</v>
      </c>
      <c r="E85" s="2" t="s">
        <v>96</v>
      </c>
      <c r="F85" s="2" t="s">
        <v>1</v>
      </c>
      <c r="G85" s="2" t="s">
        <v>95</v>
      </c>
    </row>
    <row r="86" spans="1:7" x14ac:dyDescent="0.3">
      <c r="A86" s="3">
        <v>5503</v>
      </c>
      <c r="B86" s="3">
        <v>25</v>
      </c>
      <c r="C86" s="2" t="s">
        <v>6</v>
      </c>
      <c r="D86" s="2" t="s">
        <v>94</v>
      </c>
      <c r="E86" s="2" t="s">
        <v>92</v>
      </c>
      <c r="F86" s="2" t="s">
        <v>1</v>
      </c>
      <c r="G86" s="2" t="s">
        <v>91</v>
      </c>
    </row>
    <row r="87" spans="1:7" x14ac:dyDescent="0.3">
      <c r="A87" s="3">
        <v>5504</v>
      </c>
      <c r="B87" s="3">
        <v>33</v>
      </c>
      <c r="C87" s="2" t="s">
        <v>6</v>
      </c>
      <c r="D87" s="2" t="s">
        <v>93</v>
      </c>
      <c r="E87" s="2" t="s">
        <v>92</v>
      </c>
      <c r="F87" s="2" t="s">
        <v>1</v>
      </c>
      <c r="G87" s="2" t="s">
        <v>91</v>
      </c>
    </row>
    <row r="88" spans="1:7" x14ac:dyDescent="0.3">
      <c r="A88" s="3">
        <v>5604</v>
      </c>
      <c r="B88" s="3">
        <v>14</v>
      </c>
      <c r="C88" s="2" t="s">
        <v>6</v>
      </c>
      <c r="D88" s="2" t="s">
        <v>90</v>
      </c>
      <c r="E88" s="2" t="s">
        <v>89</v>
      </c>
      <c r="F88" s="2" t="s">
        <v>1</v>
      </c>
      <c r="G88" s="2" t="s">
        <v>88</v>
      </c>
    </row>
    <row r="89" spans="1:7" x14ac:dyDescent="0.3">
      <c r="A89" s="3">
        <v>5518</v>
      </c>
      <c r="B89" s="3">
        <v>26</v>
      </c>
      <c r="C89" s="2" t="s">
        <v>6</v>
      </c>
      <c r="D89" s="2" t="s">
        <v>87</v>
      </c>
      <c r="E89" s="2" t="s">
        <v>86</v>
      </c>
      <c r="F89" s="2" t="s">
        <v>1</v>
      </c>
      <c r="G89" s="2" t="s">
        <v>85</v>
      </c>
    </row>
    <row r="90" spans="1:7" x14ac:dyDescent="0.3">
      <c r="A90" s="3">
        <v>5245</v>
      </c>
      <c r="B90" s="3">
        <v>25</v>
      </c>
      <c r="C90" s="2" t="s">
        <v>6</v>
      </c>
      <c r="D90" s="2" t="s">
        <v>84</v>
      </c>
      <c r="E90" s="2" t="s">
        <v>83</v>
      </c>
      <c r="F90" s="2" t="s">
        <v>1</v>
      </c>
      <c r="G90" s="2" t="s">
        <v>82</v>
      </c>
    </row>
    <row r="91" spans="1:7" x14ac:dyDescent="0.3">
      <c r="A91" s="3">
        <v>5501</v>
      </c>
      <c r="B91" s="3">
        <v>111</v>
      </c>
      <c r="C91" s="2" t="s">
        <v>6</v>
      </c>
      <c r="D91" s="2" t="s">
        <v>81</v>
      </c>
      <c r="E91" s="2" t="s">
        <v>79</v>
      </c>
      <c r="F91" s="2" t="s">
        <v>1</v>
      </c>
      <c r="G91" s="2" t="s">
        <v>78</v>
      </c>
    </row>
    <row r="92" spans="1:7" x14ac:dyDescent="0.3">
      <c r="A92" s="3">
        <v>5409</v>
      </c>
      <c r="B92" s="3">
        <v>24</v>
      </c>
      <c r="C92" s="2" t="s">
        <v>54</v>
      </c>
      <c r="D92" s="2" t="s">
        <v>80</v>
      </c>
      <c r="E92" s="2" t="s">
        <v>79</v>
      </c>
      <c r="F92" s="2" t="s">
        <v>1</v>
      </c>
      <c r="G92" s="2" t="s">
        <v>78</v>
      </c>
    </row>
    <row r="93" spans="1:7" x14ac:dyDescent="0.3">
      <c r="A93" s="3">
        <v>5248</v>
      </c>
      <c r="B93" s="3">
        <v>5</v>
      </c>
      <c r="C93" s="2" t="s">
        <v>4</v>
      </c>
      <c r="D93" s="2" t="s">
        <v>77</v>
      </c>
      <c r="E93" s="2" t="s">
        <v>76</v>
      </c>
      <c r="F93" s="2" t="s">
        <v>1</v>
      </c>
      <c r="G93" s="2" t="s">
        <v>75</v>
      </c>
    </row>
    <row r="94" spans="1:7" x14ac:dyDescent="0.3">
      <c r="A94" s="3">
        <v>5009</v>
      </c>
      <c r="B94" s="3">
        <v>45</v>
      </c>
      <c r="C94" s="2" t="s">
        <v>4</v>
      </c>
      <c r="D94" s="2" t="s">
        <v>74</v>
      </c>
      <c r="E94" s="2" t="s">
        <v>70</v>
      </c>
      <c r="F94" s="2" t="s">
        <v>1</v>
      </c>
      <c r="G94" s="2" t="s">
        <v>69</v>
      </c>
    </row>
    <row r="95" spans="1:7" x14ac:dyDescent="0.3">
      <c r="A95" s="3">
        <v>5408</v>
      </c>
      <c r="B95" s="3">
        <v>26</v>
      </c>
      <c r="C95" s="2" t="s">
        <v>4</v>
      </c>
      <c r="D95" s="2" t="s">
        <v>73</v>
      </c>
      <c r="E95" s="2" t="s">
        <v>70</v>
      </c>
      <c r="F95" s="2" t="s">
        <v>1</v>
      </c>
      <c r="G95" s="2" t="s">
        <v>69</v>
      </c>
    </row>
    <row r="96" spans="1:7" x14ac:dyDescent="0.3">
      <c r="A96" s="3">
        <v>5606</v>
      </c>
      <c r="B96" s="3">
        <v>29</v>
      </c>
      <c r="C96" s="2" t="s">
        <v>4</v>
      </c>
      <c r="D96" s="2" t="s">
        <v>72</v>
      </c>
      <c r="E96" s="2" t="s">
        <v>70</v>
      </c>
      <c r="F96" s="2" t="s">
        <v>1</v>
      </c>
      <c r="G96" s="2" t="s">
        <v>69</v>
      </c>
    </row>
    <row r="97" spans="1:7" x14ac:dyDescent="0.3">
      <c r="A97" s="3">
        <v>5009</v>
      </c>
      <c r="B97" s="3">
        <v>44</v>
      </c>
      <c r="C97" s="2" t="s">
        <v>54</v>
      </c>
      <c r="D97" s="2" t="s">
        <v>71</v>
      </c>
      <c r="E97" s="2" t="s">
        <v>70</v>
      </c>
      <c r="F97" s="2" t="s">
        <v>1</v>
      </c>
      <c r="G97" s="2" t="s">
        <v>69</v>
      </c>
    </row>
    <row r="98" spans="1:7" x14ac:dyDescent="0.3">
      <c r="A98" s="3">
        <v>5511</v>
      </c>
      <c r="B98" s="3">
        <v>15</v>
      </c>
      <c r="C98" s="2" t="s">
        <v>6</v>
      </c>
      <c r="D98" s="2" t="s">
        <v>68</v>
      </c>
      <c r="E98" s="2" t="s">
        <v>61</v>
      </c>
      <c r="F98" s="2" t="s">
        <v>1</v>
      </c>
      <c r="G98" s="2" t="s">
        <v>60</v>
      </c>
    </row>
    <row r="99" spans="1:7" x14ac:dyDescent="0.3">
      <c r="A99" s="3">
        <v>5606</v>
      </c>
      <c r="B99" s="3">
        <v>22</v>
      </c>
      <c r="C99" s="2" t="s">
        <v>6</v>
      </c>
      <c r="D99" s="2" t="s">
        <v>67</v>
      </c>
      <c r="E99" s="2" t="s">
        <v>61</v>
      </c>
      <c r="F99" s="2" t="s">
        <v>1</v>
      </c>
      <c r="G99" s="2" t="s">
        <v>60</v>
      </c>
    </row>
    <row r="100" spans="1:7" x14ac:dyDescent="0.3">
      <c r="A100" s="3">
        <v>5607</v>
      </c>
      <c r="B100" s="3">
        <v>11</v>
      </c>
      <c r="C100" s="2" t="s">
        <v>6</v>
      </c>
      <c r="D100" s="2" t="s">
        <v>66</v>
      </c>
      <c r="E100" s="2" t="s">
        <v>61</v>
      </c>
      <c r="F100" s="2" t="s">
        <v>1</v>
      </c>
      <c r="G100" s="2" t="s">
        <v>60</v>
      </c>
    </row>
    <row r="101" spans="1:7" x14ac:dyDescent="0.3">
      <c r="A101" s="3">
        <v>5248</v>
      </c>
      <c r="B101" s="3">
        <v>91</v>
      </c>
      <c r="C101" s="2" t="s">
        <v>34</v>
      </c>
      <c r="D101" s="2" t="s">
        <v>65</v>
      </c>
      <c r="E101" s="2" t="s">
        <v>61</v>
      </c>
      <c r="F101" s="2" t="s">
        <v>1</v>
      </c>
      <c r="G101" s="2" t="s">
        <v>60</v>
      </c>
    </row>
    <row r="102" spans="1:7" x14ac:dyDescent="0.3">
      <c r="A102" s="3">
        <v>5511</v>
      </c>
      <c r="B102" s="3">
        <v>14</v>
      </c>
      <c r="C102" s="2" t="s">
        <v>4</v>
      </c>
      <c r="D102" s="2" t="s">
        <v>64</v>
      </c>
      <c r="E102" s="2" t="s">
        <v>61</v>
      </c>
      <c r="F102" s="2" t="s">
        <v>1</v>
      </c>
      <c r="G102" s="2" t="s">
        <v>60</v>
      </c>
    </row>
    <row r="103" spans="1:7" x14ac:dyDescent="0.3">
      <c r="A103" s="3">
        <v>5607</v>
      </c>
      <c r="B103" s="3">
        <v>12</v>
      </c>
      <c r="C103" s="2" t="s">
        <v>4</v>
      </c>
      <c r="D103" s="2" t="s">
        <v>63</v>
      </c>
      <c r="E103" s="2" t="s">
        <v>61</v>
      </c>
      <c r="F103" s="2" t="s">
        <v>1</v>
      </c>
      <c r="G103" s="2" t="s">
        <v>60</v>
      </c>
    </row>
    <row r="104" spans="1:7" x14ac:dyDescent="0.3">
      <c r="A104" s="3">
        <v>5249</v>
      </c>
      <c r="B104" s="3">
        <v>17</v>
      </c>
      <c r="C104" s="2" t="s">
        <v>54</v>
      </c>
      <c r="D104" s="2" t="s">
        <v>62</v>
      </c>
      <c r="E104" s="2" t="s">
        <v>61</v>
      </c>
      <c r="F104" s="2" t="s">
        <v>1</v>
      </c>
      <c r="G104" s="2" t="s">
        <v>60</v>
      </c>
    </row>
    <row r="105" spans="1:7" x14ac:dyDescent="0.3">
      <c r="A105" s="3">
        <v>5312</v>
      </c>
      <c r="B105" s="3">
        <v>32</v>
      </c>
      <c r="C105" s="2" t="s">
        <v>6</v>
      </c>
      <c r="D105" s="2" t="s">
        <v>59</v>
      </c>
      <c r="E105" s="2" t="s">
        <v>58</v>
      </c>
      <c r="F105" s="2" t="s">
        <v>1</v>
      </c>
      <c r="G105" s="2" t="s">
        <v>57</v>
      </c>
    </row>
    <row r="106" spans="1:7" x14ac:dyDescent="0.3">
      <c r="A106" s="3">
        <v>5302</v>
      </c>
      <c r="B106" s="3">
        <v>12</v>
      </c>
      <c r="C106" s="2" t="s">
        <v>4</v>
      </c>
      <c r="D106" s="2" t="s">
        <v>56</v>
      </c>
      <c r="E106" s="2" t="s">
        <v>52</v>
      </c>
      <c r="F106" s="2" t="s">
        <v>1</v>
      </c>
      <c r="G106" s="2" t="s">
        <v>51</v>
      </c>
    </row>
    <row r="107" spans="1:7" x14ac:dyDescent="0.3">
      <c r="A107" s="3">
        <v>5316</v>
      </c>
      <c r="B107" s="3">
        <v>8</v>
      </c>
      <c r="C107" s="2" t="s">
        <v>4</v>
      </c>
      <c r="D107" s="2" t="s">
        <v>55</v>
      </c>
      <c r="E107" s="2" t="s">
        <v>52</v>
      </c>
      <c r="F107" s="2" t="s">
        <v>1</v>
      </c>
      <c r="G107" s="2" t="s">
        <v>51</v>
      </c>
    </row>
    <row r="108" spans="1:7" x14ac:dyDescent="0.3">
      <c r="A108" s="3">
        <v>5201</v>
      </c>
      <c r="B108" s="3">
        <v>4</v>
      </c>
      <c r="C108" s="2" t="s">
        <v>54</v>
      </c>
      <c r="D108" s="2" t="s">
        <v>53</v>
      </c>
      <c r="E108" s="2" t="s">
        <v>52</v>
      </c>
      <c r="F108" s="2" t="s">
        <v>1</v>
      </c>
      <c r="G108" s="2" t="s">
        <v>51</v>
      </c>
    </row>
    <row r="109" spans="1:7" x14ac:dyDescent="0.3">
      <c r="A109" s="3">
        <v>5247</v>
      </c>
      <c r="B109" s="3">
        <v>71</v>
      </c>
      <c r="C109" s="2" t="s">
        <v>6</v>
      </c>
      <c r="D109" s="2" t="s">
        <v>50</v>
      </c>
      <c r="E109" s="2" t="s">
        <v>48</v>
      </c>
      <c r="F109" s="2" t="s">
        <v>1</v>
      </c>
      <c r="G109" s="2" t="s">
        <v>47</v>
      </c>
    </row>
    <row r="110" spans="1:7" x14ac:dyDescent="0.3">
      <c r="A110" s="3">
        <v>5248</v>
      </c>
      <c r="B110" s="3">
        <v>59</v>
      </c>
      <c r="C110" s="2" t="s">
        <v>6</v>
      </c>
      <c r="D110" s="2" t="s">
        <v>49</v>
      </c>
      <c r="E110" s="2" t="s">
        <v>48</v>
      </c>
      <c r="F110" s="2" t="s">
        <v>1</v>
      </c>
      <c r="G110" s="2" t="s">
        <v>47</v>
      </c>
    </row>
    <row r="111" spans="1:7" x14ac:dyDescent="0.3">
      <c r="A111" s="3">
        <v>5312</v>
      </c>
      <c r="B111" s="3">
        <v>23</v>
      </c>
      <c r="C111" s="2" t="s">
        <v>6</v>
      </c>
      <c r="D111" s="2" t="s">
        <v>46</v>
      </c>
      <c r="E111" s="2" t="s">
        <v>44</v>
      </c>
      <c r="F111" s="2" t="s">
        <v>1</v>
      </c>
      <c r="G111" s="2" t="s">
        <v>43</v>
      </c>
    </row>
    <row r="112" spans="1:7" x14ac:dyDescent="0.3">
      <c r="A112" s="3">
        <v>5408</v>
      </c>
      <c r="B112" s="3">
        <v>14</v>
      </c>
      <c r="C112" s="2" t="s">
        <v>34</v>
      </c>
      <c r="D112" s="2" t="s">
        <v>45</v>
      </c>
      <c r="E112" s="2" t="s">
        <v>44</v>
      </c>
      <c r="F112" s="2" t="s">
        <v>1</v>
      </c>
      <c r="G112" s="2" t="s">
        <v>43</v>
      </c>
    </row>
    <row r="113" spans="1:7" x14ac:dyDescent="0.3">
      <c r="A113" s="3">
        <v>5224</v>
      </c>
      <c r="B113" s="3">
        <v>8</v>
      </c>
      <c r="C113" s="2" t="s">
        <v>34</v>
      </c>
      <c r="D113" s="2" t="s">
        <v>42</v>
      </c>
      <c r="E113" s="2" t="s">
        <v>39</v>
      </c>
      <c r="F113" s="2" t="s">
        <v>1</v>
      </c>
      <c r="G113" s="2" t="s">
        <v>38</v>
      </c>
    </row>
    <row r="114" spans="1:7" x14ac:dyDescent="0.3">
      <c r="A114" s="3">
        <v>5210</v>
      </c>
      <c r="B114" s="3">
        <v>9</v>
      </c>
      <c r="C114" s="2" t="s">
        <v>4</v>
      </c>
      <c r="D114" s="2" t="s">
        <v>41</v>
      </c>
      <c r="E114" s="2" t="s">
        <v>39</v>
      </c>
      <c r="F114" s="2" t="s">
        <v>1</v>
      </c>
      <c r="G114" s="2" t="s">
        <v>38</v>
      </c>
    </row>
    <row r="115" spans="1:7" x14ac:dyDescent="0.3">
      <c r="A115" s="3">
        <v>5224</v>
      </c>
      <c r="B115" s="3">
        <v>6</v>
      </c>
      <c r="C115" s="2" t="s">
        <v>4</v>
      </c>
      <c r="D115" s="2" t="s">
        <v>40</v>
      </c>
      <c r="E115" s="2" t="s">
        <v>39</v>
      </c>
      <c r="F115" s="2" t="s">
        <v>1</v>
      </c>
      <c r="G115" s="2" t="s">
        <v>38</v>
      </c>
    </row>
    <row r="116" spans="1:7" x14ac:dyDescent="0.3">
      <c r="A116" s="3">
        <v>5501</v>
      </c>
      <c r="B116" s="3">
        <v>5</v>
      </c>
      <c r="C116" s="2" t="s">
        <v>6</v>
      </c>
      <c r="D116" s="2" t="s">
        <v>37</v>
      </c>
      <c r="E116" s="2" t="s">
        <v>32</v>
      </c>
      <c r="F116" s="2" t="s">
        <v>1</v>
      </c>
      <c r="G116" s="5" t="s">
        <v>31</v>
      </c>
    </row>
    <row r="117" spans="1:7" x14ac:dyDescent="0.3">
      <c r="A117" s="3">
        <v>5503</v>
      </c>
      <c r="B117" s="3">
        <v>6</v>
      </c>
      <c r="C117" s="2" t="s">
        <v>34</v>
      </c>
      <c r="D117" s="2" t="s">
        <v>36</v>
      </c>
      <c r="E117" s="2" t="s">
        <v>32</v>
      </c>
      <c r="F117" s="2" t="s">
        <v>1</v>
      </c>
      <c r="G117" s="5" t="s">
        <v>31</v>
      </c>
    </row>
    <row r="118" spans="1:7" x14ac:dyDescent="0.3">
      <c r="A118" s="3">
        <v>5504</v>
      </c>
      <c r="B118" s="3">
        <v>5</v>
      </c>
      <c r="C118" s="2" t="s">
        <v>34</v>
      </c>
      <c r="D118" s="2" t="s">
        <v>35</v>
      </c>
      <c r="E118" s="2" t="s">
        <v>32</v>
      </c>
      <c r="F118" s="2" t="s">
        <v>1</v>
      </c>
      <c r="G118" s="5" t="s">
        <v>31</v>
      </c>
    </row>
    <row r="119" spans="1:7" x14ac:dyDescent="0.3">
      <c r="A119" s="3">
        <v>5504</v>
      </c>
      <c r="B119" s="3">
        <v>6</v>
      </c>
      <c r="C119" s="2" t="s">
        <v>34</v>
      </c>
      <c r="D119" s="2" t="s">
        <v>33</v>
      </c>
      <c r="E119" s="2" t="s">
        <v>32</v>
      </c>
      <c r="F119" s="2" t="s">
        <v>1</v>
      </c>
      <c r="G119" s="5" t="s">
        <v>31</v>
      </c>
    </row>
    <row r="120" spans="1:7" x14ac:dyDescent="0.3">
      <c r="A120" s="3">
        <v>5502</v>
      </c>
      <c r="B120" s="3">
        <v>26</v>
      </c>
      <c r="C120" s="2" t="s">
        <v>4</v>
      </c>
      <c r="D120" s="2" t="s">
        <v>30</v>
      </c>
      <c r="E120" s="2" t="s">
        <v>29</v>
      </c>
      <c r="F120" s="2" t="s">
        <v>1</v>
      </c>
      <c r="G120" s="2" t="s">
        <v>28</v>
      </c>
    </row>
    <row r="121" spans="1:7" x14ac:dyDescent="0.3">
      <c r="A121" s="3">
        <v>5210</v>
      </c>
      <c r="B121" s="3">
        <v>5</v>
      </c>
      <c r="C121" s="2" t="s">
        <v>6</v>
      </c>
      <c r="D121" s="2" t="s">
        <v>27</v>
      </c>
      <c r="E121" s="2" t="s">
        <v>26</v>
      </c>
      <c r="F121" s="2" t="s">
        <v>1</v>
      </c>
      <c r="G121" s="5" t="s">
        <v>25</v>
      </c>
    </row>
    <row r="122" spans="1:7" x14ac:dyDescent="0.3">
      <c r="A122" s="3">
        <v>5317</v>
      </c>
      <c r="B122" s="3">
        <v>60</v>
      </c>
      <c r="C122" s="2" t="s">
        <v>4</v>
      </c>
      <c r="D122" s="2" t="s">
        <v>24</v>
      </c>
      <c r="E122" s="2" t="s">
        <v>23</v>
      </c>
      <c r="F122" s="2" t="s">
        <v>1</v>
      </c>
      <c r="G122" s="2" t="s">
        <v>22</v>
      </c>
    </row>
    <row r="123" spans="1:7" x14ac:dyDescent="0.3">
      <c r="A123" s="3">
        <v>5312</v>
      </c>
      <c r="B123" s="3">
        <v>39</v>
      </c>
      <c r="C123" s="2" t="s">
        <v>4</v>
      </c>
      <c r="D123" s="2" t="s">
        <v>21</v>
      </c>
      <c r="E123" s="2" t="s">
        <v>20</v>
      </c>
      <c r="F123" s="2" t="s">
        <v>1</v>
      </c>
      <c r="G123" s="2" t="s">
        <v>19</v>
      </c>
    </row>
    <row r="124" spans="1:7" x14ac:dyDescent="0.3">
      <c r="A124" s="3">
        <v>5317</v>
      </c>
      <c r="B124" s="3">
        <v>42</v>
      </c>
      <c r="C124" s="2" t="s">
        <v>6</v>
      </c>
      <c r="D124" s="2" t="s">
        <v>18</v>
      </c>
      <c r="E124" s="2" t="s">
        <v>17</v>
      </c>
      <c r="F124" s="2" t="s">
        <v>1</v>
      </c>
      <c r="G124" s="2" t="s">
        <v>16</v>
      </c>
    </row>
    <row r="125" spans="1:7" x14ac:dyDescent="0.3">
      <c r="A125" s="3">
        <v>5511</v>
      </c>
      <c r="B125" s="3">
        <v>3</v>
      </c>
      <c r="C125" s="2" t="s">
        <v>6</v>
      </c>
      <c r="D125" s="2" t="s">
        <v>15</v>
      </c>
      <c r="E125" s="2" t="s">
        <v>13</v>
      </c>
      <c r="F125" s="2" t="s">
        <v>1</v>
      </c>
      <c r="G125" s="2" t="s">
        <v>12</v>
      </c>
    </row>
    <row r="126" spans="1:7" x14ac:dyDescent="0.3">
      <c r="A126" s="3">
        <v>5249</v>
      </c>
      <c r="B126" s="3">
        <v>4</v>
      </c>
      <c r="C126" s="2" t="s">
        <v>4</v>
      </c>
      <c r="D126" s="2" t="s">
        <v>14</v>
      </c>
      <c r="E126" s="2" t="s">
        <v>13</v>
      </c>
      <c r="F126" s="2" t="s">
        <v>1</v>
      </c>
      <c r="G126" s="2" t="s">
        <v>12</v>
      </c>
    </row>
    <row r="127" spans="1:7" x14ac:dyDescent="0.3">
      <c r="A127" s="3">
        <v>5312</v>
      </c>
      <c r="B127" s="3">
        <v>42</v>
      </c>
      <c r="C127" s="2" t="s">
        <v>6</v>
      </c>
      <c r="D127" s="2" t="s">
        <v>11</v>
      </c>
      <c r="E127" s="2" t="s">
        <v>9</v>
      </c>
      <c r="F127" s="2" t="s">
        <v>1</v>
      </c>
      <c r="G127" s="2" t="s">
        <v>8</v>
      </c>
    </row>
    <row r="128" spans="1:7" x14ac:dyDescent="0.3">
      <c r="A128" s="3">
        <v>5407</v>
      </c>
      <c r="B128" s="3">
        <v>31</v>
      </c>
      <c r="C128" s="2" t="s">
        <v>6</v>
      </c>
      <c r="D128" s="2" t="s">
        <v>10</v>
      </c>
      <c r="E128" s="2" t="s">
        <v>9</v>
      </c>
      <c r="F128" s="2" t="s">
        <v>1</v>
      </c>
      <c r="G128" s="2" t="s">
        <v>8</v>
      </c>
    </row>
    <row r="129" spans="1:7" x14ac:dyDescent="0.3">
      <c r="A129" s="3">
        <v>5315</v>
      </c>
      <c r="B129" s="3">
        <v>23</v>
      </c>
      <c r="C129" s="2" t="s">
        <v>6</v>
      </c>
      <c r="D129" s="2" t="s">
        <v>7</v>
      </c>
      <c r="E129" s="2" t="s">
        <v>2</v>
      </c>
      <c r="F129" s="2" t="s">
        <v>1</v>
      </c>
      <c r="G129" s="2" t="s">
        <v>0</v>
      </c>
    </row>
    <row r="130" spans="1:7" x14ac:dyDescent="0.3">
      <c r="A130" s="3">
        <v>5501</v>
      </c>
      <c r="B130" s="3">
        <v>28</v>
      </c>
      <c r="C130" s="2" t="s">
        <v>6</v>
      </c>
      <c r="D130" s="2" t="s">
        <v>5</v>
      </c>
      <c r="E130" s="2" t="s">
        <v>2</v>
      </c>
      <c r="F130" s="2" t="s">
        <v>1</v>
      </c>
      <c r="G130" s="2" t="s">
        <v>0</v>
      </c>
    </row>
    <row r="131" spans="1:7" x14ac:dyDescent="0.3">
      <c r="A131" s="3">
        <v>5002</v>
      </c>
      <c r="B131" s="3">
        <v>14</v>
      </c>
      <c r="C131" s="2" t="s">
        <v>4</v>
      </c>
      <c r="D131" s="4">
        <v>1916</v>
      </c>
      <c r="E131" s="2" t="s">
        <v>2</v>
      </c>
      <c r="F131" s="2" t="s">
        <v>1</v>
      </c>
      <c r="G131" s="2" t="s">
        <v>0</v>
      </c>
    </row>
    <row r="132" spans="1:7" x14ac:dyDescent="0.3">
      <c r="A132" s="3">
        <v>5315</v>
      </c>
      <c r="B132" s="3">
        <v>22</v>
      </c>
      <c r="C132" s="2" t="s">
        <v>4</v>
      </c>
      <c r="D132" s="2" t="s">
        <v>3</v>
      </c>
      <c r="E132" s="2" t="s">
        <v>2</v>
      </c>
      <c r="F132" s="2" t="s">
        <v>1</v>
      </c>
      <c r="G132" s="2" t="s">
        <v>0</v>
      </c>
    </row>
  </sheetData>
  <mergeCells count="1">
    <mergeCell ref="I1:J1"/>
  </mergeCells>
  <hyperlinks>
    <hyperlink ref="G131" r:id="rId1" display="http://www.wegmans.com/"/>
    <hyperlink ref="G54" r:id="rId2" display="http://www.fireflyfarms.com/"/>
    <hyperlink ref="G55" r:id="rId3" display="http://www.fireflyfarms.com/"/>
    <hyperlink ref="G56" r:id="rId4" display="http://www.fireflyfarms.com/"/>
    <hyperlink ref="G60" r:id="rId5" display="http://www.haystackmountaincheese.com/"/>
    <hyperlink ref="G46" r:id="rId6"/>
    <hyperlink ref="G58" r:id="rId7" display="http://www.fireflyfarms.com/"/>
    <hyperlink ref="G77" r:id="rId8" display="http://www.mozzco.com/"/>
    <hyperlink ref="G25" r:id="rId9" display="http://www.carrvalleycheese.com/"/>
    <hyperlink ref="G80" r:id="rId10" display="http://www.mozzco.com/"/>
    <hyperlink ref="G97" r:id="rId11" display="http://www.saputospecialty.com/"/>
    <hyperlink ref="G94" r:id="rId12" display="http://www.saputospecialty.com/"/>
    <hyperlink ref="G23" r:id="rId13" display="http://www.carrvalleycheese.com/"/>
    <hyperlink ref="G24" r:id="rId14" display="http://www.carrvalleycheese.com/"/>
    <hyperlink ref="G47" r:id="rId15"/>
    <hyperlink ref="G43" r:id="rId16" display="http://www.organicvalley.coop/"/>
    <hyperlink ref="G10" r:id="rId17" display="http://www.beehivecheese.com/"/>
    <hyperlink ref="G35" r:id="rId18" display="http://www.jasperhillfarm.com/"/>
    <hyperlink ref="G121" r:id="rId19" display="http://www.tillamook.com/creamery.html"/>
    <hyperlink ref="G17" r:id="rId20" display="http://www.cabotcheese.coop/"/>
    <hyperlink ref="G31" r:id="rId21" display="http://www.jasperhillfarm.com/"/>
    <hyperlink ref="G36" r:id="rId22" display="http://www.jasperhillfarm.com/"/>
    <hyperlink ref="G14" r:id="rId23" display="http://www.beehivecheese.com/"/>
    <hyperlink ref="G13" r:id="rId24" display="http://www.beehivecheese.com/"/>
    <hyperlink ref="G7" r:id="rId25" display="http://www.beechershandmadecheese.com/"/>
    <hyperlink ref="G90" r:id="rId26" display="http://www.prairiefarms.com/"/>
    <hyperlink ref="G109" r:id="rId27" display="http://www.sbfcheese.org/"/>
    <hyperlink ref="G64" r:id="rId28" display="http://www.jandbcheese.com/"/>
    <hyperlink ref="G49" r:id="rId29" display="http://www.dfamilk.com/"/>
    <hyperlink ref="G40" r:id="rId30" display="http://cricketcreekfarm.com/"/>
    <hyperlink ref="G93" r:id="rId31" display="http://www.rumianocheese.com/"/>
    <hyperlink ref="G52" r:id="rId32"/>
    <hyperlink ref="G51" r:id="rId33"/>
    <hyperlink ref="G110" r:id="rId34" display="http://www.sbfcheese.org/"/>
    <hyperlink ref="G101" r:id="rId35" display="http://www.sartoricheese.com/"/>
    <hyperlink ref="G5" r:id="rId36" display="http://www.schumancheese.com/"/>
    <hyperlink ref="G126" r:id="rId37" display="http://www.valleyfordcheese.com/"/>
    <hyperlink ref="G104" r:id="rId38" display="http://www.sartoricheese.com/"/>
    <hyperlink ref="G11" r:id="rId39" display="http://www.beehivecheese.com/"/>
    <hyperlink ref="G66" r:id="rId40"/>
    <hyperlink ref="G67" r:id="rId41"/>
    <hyperlink ref="G18" r:id="rId42" display="http://www.caputocheese.com/"/>
    <hyperlink ref="G6" r:id="rId43" display="http://www.schumancheese.com/"/>
    <hyperlink ref="G19" r:id="rId44" display="http://www.caputocheese.com/"/>
    <hyperlink ref="G20" r:id="rId45" display="http://www.caputocheese.com/"/>
    <hyperlink ref="G68" r:id="rId46"/>
    <hyperlink ref="G85" r:id="rId47" display="http://www.oldeuropecheese.com/"/>
    <hyperlink ref="G82" r:id="rId48" display="http://www.oldeuropecheese.com/"/>
    <hyperlink ref="G59" r:id="rId49" display="http://www.fireflyfarms.com/"/>
    <hyperlink ref="G41" r:id="rId50" display="http://cricketcreekfarm.com/"/>
    <hyperlink ref="G33" r:id="rId51" display="http://www.jasperhillfarm.com/"/>
    <hyperlink ref="G62" r:id="rId52" display="http://www.jandbcheese.com/"/>
    <hyperlink ref="G75" r:id="rId53" display="http://www.mouco.com/"/>
    <hyperlink ref="G111" r:id="rId54" display="http://www.sweetgrassdairy.com/"/>
    <hyperlink ref="G105" r:id="rId55" display="http://www.savenciacheeseusa.com/"/>
    <hyperlink ref="G123" r:id="rId56" display="http://www.tuliptreecreamery.com/"/>
    <hyperlink ref="G127" r:id="rId57" display="http://www.vontrappfarmstead.com/"/>
    <hyperlink ref="G81" r:id="rId58" display="http://www.myartisano.com/"/>
    <hyperlink ref="G61" r:id="rId59" display="http://www.haystackmountaincheese.com/"/>
    <hyperlink ref="G132" r:id="rId60" display="http://www.wegmans.com/"/>
    <hyperlink ref="G129" r:id="rId61" display="http://www.wegmans.com/"/>
    <hyperlink ref="G37" r:id="rId62" display="http://www.jasperhillfarm.com/"/>
    <hyperlink ref="G38" r:id="rId63" display="http://www.jasperhillfarm.com/"/>
    <hyperlink ref="G65" r:id="rId64" display="http://www.jandbcheese.com/"/>
    <hyperlink ref="G76" r:id="rId65" display="http://www.mouco.com/"/>
    <hyperlink ref="G74" r:id="rId66" display="http://www.meadowcreekdairy.com/"/>
    <hyperlink ref="G42" r:id="rId67" display="http://cricketcreekfarm.com/"/>
    <hyperlink ref="G26" r:id="rId68" display="http://www.carrvalleycheese.com/"/>
    <hyperlink ref="G50" r:id="rId69"/>
    <hyperlink ref="G124" r:id="rId70" display="http://www.vvsupremo.com/"/>
    <hyperlink ref="G122" r:id="rId71" display="http://www.Tmkcreamery.com/"/>
    <hyperlink ref="G39" r:id="rId72" display="http://www.jasperhillfarm.com/"/>
    <hyperlink ref="G21" r:id="rId73" display="http://www.carrvalleycheese.com/"/>
    <hyperlink ref="G34" r:id="rId74" display="http://www.jasperhillfarm.com/"/>
    <hyperlink ref="G27" r:id="rId75" display="http://www.carrvalleycheese.com/"/>
    <hyperlink ref="G57" r:id="rId76" display="http://www.fireflyfarms.com/"/>
    <hyperlink ref="G128" r:id="rId77" display="http://www.vontrappfarmstead.com/"/>
    <hyperlink ref="G44" r:id="rId78" display="http://www.organicvalley.coop/"/>
    <hyperlink ref="G112" r:id="rId79" display="http://www.sweetgrassdairy.com/"/>
    <hyperlink ref="G95" r:id="rId80" display="http://www.saputospecialty.com/"/>
    <hyperlink ref="G92" r:id="rId81"/>
    <hyperlink ref="G116" r:id="rId82" display="http://www.instagram.com/thefarmatdoer"/>
    <hyperlink ref="G130" r:id="rId83" display="http://www.wegmans.com/"/>
    <hyperlink ref="G30" r:id="rId84" display="http://www.carrvalleycheese.com/"/>
    <hyperlink ref="G28" r:id="rId85" display="http://www.carrvalleycheese.com/"/>
    <hyperlink ref="G29" r:id="rId86" display="http://www.carrvalleycheese.com/"/>
    <hyperlink ref="G22" r:id="rId87" display="http://www.carrvalleycheese.com/"/>
    <hyperlink ref="G8" r:id="rId88" display="http://www.beechershandmadecheese.com/"/>
    <hyperlink ref="G91" r:id="rId89"/>
    <hyperlink ref="G79" r:id="rId90" display="http://www.mozzco.com/"/>
    <hyperlink ref="G120" r:id="rId91" display="http://www.thegreybarnandfarm.com/"/>
    <hyperlink ref="G117" r:id="rId92" display="http://www.instagram.com/thefarmatdoer"/>
    <hyperlink ref="G86" r:id="rId93" display="http://www.parishhillcreamery.com/"/>
    <hyperlink ref="G73" r:id="rId94" display="http://www.meadowcreekdairy.com/"/>
    <hyperlink ref="G118" r:id="rId95" display="http://www.instagram.com/thefarmatdoer"/>
    <hyperlink ref="G119" r:id="rId96" display="http://www.instagram.com/thefarmatdoer"/>
    <hyperlink ref="G72" r:id="rId97" display="http://www.leelanaucheese.com/"/>
    <hyperlink ref="G87" r:id="rId98" display="http://www.parishhillcreamery.com/"/>
    <hyperlink ref="G125" r:id="rId99" display="http://www.valleyfordcheese.com/"/>
    <hyperlink ref="G102" r:id="rId100" display="http://www.sartoricheese.com/"/>
    <hyperlink ref="G98" r:id="rId101" display="http://www.sartoricheese.com/"/>
    <hyperlink ref="G48" r:id="rId102"/>
    <hyperlink ref="G32" r:id="rId103" display="http://www.jasperhillfarm.com/"/>
    <hyperlink ref="G89" r:id="rId104" display="http://www.pinelandfarmsdairy.com/"/>
    <hyperlink ref="G88" r:id="rId105" display="http://WWW.PINERIVER.COM/"/>
    <hyperlink ref="G9" r:id="rId106" display="http://www.beechershandmadecheese.com/"/>
    <hyperlink ref="G2" r:id="rId107" display="http://www.arlausa.com/"/>
    <hyperlink ref="G3" r:id="rId108" display="http://www.arlausa.com/"/>
    <hyperlink ref="G4" r:id="rId109" display="http://www.arlausa.com/"/>
    <hyperlink ref="G63" r:id="rId110" display="http://www.jandbcheese.com/"/>
    <hyperlink ref="G99" r:id="rId111" display="http://www.sartoricheese.com/"/>
    <hyperlink ref="G96" r:id="rId112" display="http://www.saputospecialty.com/"/>
    <hyperlink ref="G15" r:id="rId113" display="http://www.beehivecheese.com/"/>
    <hyperlink ref="G16" r:id="rId114" display="http://www.beehivecheese.com/"/>
    <hyperlink ref="G12" r:id="rId115" display="http://www.beehivecheese.com/"/>
    <hyperlink ref="G100" r:id="rId116" display="http://www.sartoricheese.com/"/>
    <hyperlink ref="G103" r:id="rId117" display="http://www.sartoricheese.com/"/>
    <hyperlink ref="G83" r:id="rId118" display="http://www.oldeuropecheese.com/"/>
    <hyperlink ref="G84" r:id="rId119" display="http://www.oldeuropecheese.com/"/>
    <hyperlink ref="G45" r:id="rId120" display="http://www.organicvalley.coop/"/>
    <hyperlink ref="G78" r:id="rId121" display="http://www.mozzco.com/"/>
    <hyperlink ref="G71" r:id="rId122"/>
  </hyperlinks>
  <pageMargins left="0.7" right="0.7" top="0.75" bottom="0.75" header="0.3" footer="0.3"/>
  <pageSetup orientation="portrait" verticalDpi="0" r:id="rId1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U.S. Results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Hopkin</dc:creator>
  <cp:lastModifiedBy>John Dutcher</cp:lastModifiedBy>
  <dcterms:created xsi:type="dcterms:W3CDTF">2019-10-21T12:53:18Z</dcterms:created>
  <dcterms:modified xsi:type="dcterms:W3CDTF">2019-10-21T15:24:52Z</dcterms:modified>
</cp:coreProperties>
</file>